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<sst xmlns="http://schemas.openxmlformats.org/spreadsheetml/2006/main" count="152" uniqueCount="101">
  <si>
    <t>一般公共预算财政拨款基本支出决算表</t>
  </si>
  <si>
    <t>公开06表</t>
  </si>
  <si>
    <t>部门：广东省商务厅</t>
  </si>
  <si>
    <t>单位：万元</t>
  </si>
  <si>
    <t>项    目</t>
  </si>
  <si>
    <t/>
  </si>
  <si>
    <t>本年支出合计</t>
  </si>
  <si>
    <t>人员经费</t>
  </si>
  <si>
    <t>公用经费</t>
  </si>
  <si>
    <t>经济分类科目编码</t>
  </si>
  <si>
    <t>科目名称</t>
  </si>
  <si>
    <t>合计</t>
  </si>
  <si>
    <t>小计</t>
  </si>
  <si>
    <t>栏    次</t>
  </si>
  <si>
    <t>1</t>
  </si>
  <si>
    <t>2</t>
  </si>
  <si>
    <t>3</t>
  </si>
  <si>
    <t>合    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</si>
  <si>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</si>
  <si>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</si>
  <si>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</si>
  <si>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</si>
  <si>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</si>
  <si>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</si>
  <si>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</si>
  <si>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</si>
  <si>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</si>
  <si>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</si>
  <si>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30107</t>
  </si>
  <si>
    <t xml:space="preserve">  绩效工资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</si>
  <si>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</si>
  <si>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</si>
  <si>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</si>
  <si>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</si>
  <si>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</si>
  <si>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</si>
  <si>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</si>
  <si>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</si>
  <si>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</si>
  <si>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</si>
  <si>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</si>
  <si>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</si>
  <si>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</si>
  <si>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</si>
  <si>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</si>
  <si>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</si>
  <si>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</si>
  <si>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</si>
  <si>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</si>
  <si>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</si>
  <si>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</si>
  <si>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因公出国（境）费用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</si>
  <si>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</si>
  <si>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</si>
  <si>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</si>
  <si>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</si>
  <si>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</si>
  <si>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</si>
  <si>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</si>
  <si>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</si>
  <si>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</si>
  <si>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</si>
  <si>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</si>
  <si>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</si>
  <si>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</si>
  <si>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</si>
  <si>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</si>
  <si>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</si>
  <si>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</si>
  <si>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</si>
  <si>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</si>
  <si>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</si>
  <si>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</si>
  <si>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</si>
  <si>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</si>
  <si>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</si>
  <si>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</si>
  <si>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</si>
  <si>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</si>
  <si>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</si>
  <si>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</si>
  <si>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</si>
  <si>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</si>
  <si>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</si>
  <si>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30305</t>
  </si>
  <si>
    <t xml:space="preserve">  生活补助</t>
  </si>
  <si>
    <t>30307</t>
  </si>
  <si>
    <t xml:space="preserve">  医疗费</t>
  </si>
  <si>
    <t>30309</t>
  </si>
  <si>
    <t xml:space="preserve">  奖励金</t>
  </si>
  <si>
    <t>30311</t>
  </si>
  <si>
    <t xml:space="preserve">  住房公积金</t>
  </si>
  <si>
    <t>30313</t>
  </si>
  <si>
    <t xml:space="preserve">  购房补贴</t>
  </si>
  <si>
    <t>30399</t>
  </si>
  <si>
    <t xml:space="preserve">  其他对个人和家庭的补助支出</t>
  </si>
  <si>
    <t>310</t>
  </si>
  <si>
    <t>其他资本性支出</t>
  </si>
  <si>
    <t>31002</t>
  </si>
  <si>
    <t xml:space="preserve">  办公设备购置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</si>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</sst>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yyyy\-m\-d"/>
  </numFmts>
  <fonts count="5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Arial"/>
      <family val="2"/>
    </font>
    <font>
      <sz val="15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178" fontId="0" fillId="0" borderId="0">
      <alignment/>
      <protection/>
    </xf>
    <xf numFmtId="9" fontId="0" fillId="0" borderId="0">
      <alignment/>
      <protection/>
    </xf>
    <xf numFmtId="45" fontId="0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4" fontId="4" fillId="0" borderId="5" xfId="0" applyNumberFormat="1" applyFont="1" applyFill="1" applyBorder="1" applyAlignment="1">
      <alignment horizontal="right" vertical="center" shrinkToFit="1"/>
    </xf>
    <xf numFmtId="4" fontId="4" fillId="0" borderId="6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4" fontId="4" fillId="0" borderId="8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 shrinkToFit="1"/>
    </xf>
    <xf numFmtId="4" fontId="4" fillId="0" borderId="9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30">
      <selection activeCell="B50" sqref="B50"/>
    </sheetView>
  </sheetViews>
  <sheetFormatPr defaultColWidth="9.140625" defaultRowHeight="12.75"/>
  <cols>
    <col min="1" max="1" width="11.57421875" style="0" customWidth="1"/>
    <col min="2" max="2" width="39.8515625" style="0" customWidth="1"/>
    <col min="3" max="3" width="31.57421875" style="0" customWidth="1"/>
    <col min="4" max="4" width="32.7109375" style="0" customWidth="1"/>
    <col min="5" max="5" width="34.28125" style="0" customWidth="1"/>
    <col min="6" max="6" width="12.8515625" style="0" bestFit="1" customWidth="1"/>
  </cols>
  <sheetData>
    <row r="1" spans="1:5" ht="19.5">
      <c r="A1" s="2" t="s">
        <v>0</v>
      </c>
      <c r="B1" s="2"/>
      <c r="C1" s="2"/>
      <c r="D1" s="2"/>
      <c r="E1" s="2"/>
    </row>
    <row r="2" spans="1:5" s="1" customFormat="1" ht="14.25">
      <c r="A2" s="3"/>
      <c r="B2" s="3"/>
      <c r="C2" s="3"/>
      <c r="D2" s="3"/>
      <c r="E2" s="4" t="s">
        <v>1</v>
      </c>
    </row>
    <row r="3" spans="1:5" s="1" customFormat="1" ht="15">
      <c r="A3" s="5" t="s">
        <v>2</v>
      </c>
      <c r="B3" s="3"/>
      <c r="C3" s="3"/>
      <c r="D3" s="3"/>
      <c r="E3" s="4" t="s">
        <v>3</v>
      </c>
    </row>
    <row r="4" spans="1:5" ht="1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</row>
    <row r="5" spans="1:5" ht="15" customHeight="1">
      <c r="A5" s="9" t="s">
        <v>9</v>
      </c>
      <c r="B5" s="10" t="s">
        <v>10</v>
      </c>
      <c r="C5" s="10" t="s">
        <v>11</v>
      </c>
      <c r="D5" s="10" t="s">
        <v>7</v>
      </c>
      <c r="E5" s="11" t="s">
        <v>8</v>
      </c>
    </row>
    <row r="6" spans="1:5" ht="15" customHeight="1">
      <c r="A6" s="9" t="s">
        <v>5</v>
      </c>
      <c r="B6" s="10" t="s">
        <v>5</v>
      </c>
      <c r="C6" s="10" t="s">
        <v>5</v>
      </c>
      <c r="D6" s="10" t="s">
        <v>5</v>
      </c>
      <c r="E6" s="11" t="s">
        <v>12</v>
      </c>
    </row>
    <row r="7" spans="1:5" ht="15" customHeight="1">
      <c r="A7" s="9" t="s">
        <v>5</v>
      </c>
      <c r="B7" s="10" t="s">
        <v>5</v>
      </c>
      <c r="C7" s="10" t="s">
        <v>5</v>
      </c>
      <c r="D7" s="10" t="s">
        <v>5</v>
      </c>
      <c r="E7" s="11" t="s">
        <v>5</v>
      </c>
    </row>
    <row r="8" spans="1:5" ht="15" customHeight="1">
      <c r="A8" s="9" t="s">
        <v>13</v>
      </c>
      <c r="B8" s="10" t="s">
        <v>13</v>
      </c>
      <c r="C8" s="12" t="s">
        <v>14</v>
      </c>
      <c r="D8" s="12" t="s">
        <v>15</v>
      </c>
      <c r="E8" s="13" t="s">
        <v>16</v>
      </c>
    </row>
    <row r="9" spans="1:5" ht="15" customHeight="1">
      <c r="A9" s="9" t="s">
        <v>17</v>
      </c>
      <c r="B9" s="10" t="s">
        <v>17</v>
      </c>
      <c r="C9" s="14">
        <v>9106.492912</v>
      </c>
      <c r="D9" s="14">
        <v>8235.560919</v>
      </c>
      <c r="E9" s="15">
        <f>C9-D9</f>
        <v>870.9319930000001</v>
      </c>
    </row>
    <row r="10" spans="1:5" ht="15" customHeight="1">
      <c r="A10" s="16" t="s">
        <v>18</v>
      </c>
      <c r="B10" s="17" t="s">
        <v>19</v>
      </c>
      <c r="C10" s="14">
        <v>3488.5829799999997</v>
      </c>
      <c r="D10" s="14">
        <v>3488.5829799999997</v>
      </c>
      <c r="E10" s="15"/>
    </row>
    <row r="11" spans="1:5" ht="15" customHeight="1">
      <c r="A11" s="16" t="s">
        <v>20</v>
      </c>
      <c r="B11" s="17" t="s">
        <v>21</v>
      </c>
      <c r="C11" s="14">
        <v>1008.0556300000001</v>
      </c>
      <c r="D11" s="14">
        <v>1008.0556300000001</v>
      </c>
      <c r="E11" s="15"/>
    </row>
    <row r="12" spans="1:5" ht="15" customHeight="1">
      <c r="A12" s="16" t="s">
        <v>22</v>
      </c>
      <c r="B12" s="17" t="s">
        <v>23</v>
      </c>
      <c r="C12" s="14">
        <v>2170.4780170000004</v>
      </c>
      <c r="D12" s="14">
        <v>2170.4780170000004</v>
      </c>
      <c r="E12" s="15"/>
    </row>
    <row r="13" spans="1:5" ht="15" customHeight="1">
      <c r="A13" s="16" t="s">
        <v>24</v>
      </c>
      <c r="B13" s="17" t="s">
        <v>25</v>
      </c>
      <c r="C13" s="14">
        <v>244.069055</v>
      </c>
      <c r="D13" s="14">
        <v>244.069055</v>
      </c>
      <c r="E13" s="15"/>
    </row>
    <row r="14" spans="1:5" ht="15" customHeight="1">
      <c r="A14" s="16" t="s">
        <v>26</v>
      </c>
      <c r="B14" s="17" t="s">
        <v>27</v>
      </c>
      <c r="C14" s="14">
        <v>13.091254</v>
      </c>
      <c r="D14" s="14">
        <v>13.091254</v>
      </c>
      <c r="E14" s="15"/>
    </row>
    <row r="15" spans="1:5" ht="15" customHeight="1">
      <c r="A15" s="16" t="s">
        <v>28</v>
      </c>
      <c r="B15" s="17" t="s">
        <v>29</v>
      </c>
      <c r="C15" s="14">
        <v>49.889024</v>
      </c>
      <c r="D15" s="14">
        <v>49.889024</v>
      </c>
      <c r="E15" s="15"/>
    </row>
    <row r="16" spans="1:5" ht="15" customHeight="1">
      <c r="A16" s="16" t="s">
        <v>30</v>
      </c>
      <c r="B16" s="17" t="s">
        <v>31</v>
      </c>
      <c r="C16" s="14">
        <v>3</v>
      </c>
      <c r="D16" s="14">
        <v>3</v>
      </c>
      <c r="E16" s="15"/>
    </row>
    <row r="17" spans="1:5" ht="15" customHeight="1">
      <c r="A17" s="16" t="s">
        <v>32</v>
      </c>
      <c r="B17" s="17" t="s">
        <v>33</v>
      </c>
      <c r="C17" s="14">
        <v>844.0954929999999</v>
      </c>
      <c r="D17" s="18" t="s">
        <v>5</v>
      </c>
      <c r="E17" s="15">
        <f>C17</f>
        <v>844.0954929999999</v>
      </c>
    </row>
    <row r="18" spans="1:5" ht="15" customHeight="1">
      <c r="A18" s="16" t="s">
        <v>34</v>
      </c>
      <c r="B18" s="17" t="s">
        <v>35</v>
      </c>
      <c r="C18" s="14">
        <v>34.609493</v>
      </c>
      <c r="D18" s="18" t="s">
        <v>5</v>
      </c>
      <c r="E18" s="15">
        <f aca="true" t="shared" si="0" ref="E18:E38">C18</f>
        <v>34.609493</v>
      </c>
    </row>
    <row r="19" spans="1:5" ht="15" customHeight="1">
      <c r="A19" s="16" t="s">
        <v>36</v>
      </c>
      <c r="B19" s="17" t="s">
        <v>37</v>
      </c>
      <c r="C19" s="14">
        <v>7.098</v>
      </c>
      <c r="D19" s="18" t="s">
        <v>5</v>
      </c>
      <c r="E19" s="15">
        <f t="shared" si="0"/>
        <v>7.098</v>
      </c>
    </row>
    <row r="20" spans="1:5" ht="15" customHeight="1">
      <c r="A20" s="16" t="s">
        <v>38</v>
      </c>
      <c r="B20" s="17" t="s">
        <v>39</v>
      </c>
      <c r="C20" s="14">
        <v>0.933818</v>
      </c>
      <c r="D20" s="18" t="s">
        <v>5</v>
      </c>
      <c r="E20" s="15">
        <f t="shared" si="0"/>
        <v>0.933818</v>
      </c>
    </row>
    <row r="21" spans="1:5" ht="15" customHeight="1">
      <c r="A21" s="16" t="s">
        <v>40</v>
      </c>
      <c r="B21" s="17" t="s">
        <v>41</v>
      </c>
      <c r="C21" s="14">
        <v>21.127923000000003</v>
      </c>
      <c r="D21" s="18" t="s">
        <v>5</v>
      </c>
      <c r="E21" s="15">
        <f t="shared" si="0"/>
        <v>21.127923000000003</v>
      </c>
    </row>
    <row r="22" spans="1:5" ht="15" customHeight="1">
      <c r="A22" s="16" t="s">
        <v>42</v>
      </c>
      <c r="B22" s="17" t="s">
        <v>43</v>
      </c>
      <c r="C22" s="14">
        <v>99.449628</v>
      </c>
      <c r="D22" s="18" t="s">
        <v>5</v>
      </c>
      <c r="E22" s="15">
        <f t="shared" si="0"/>
        <v>99.449628</v>
      </c>
    </row>
    <row r="23" spans="1:5" ht="15" customHeight="1">
      <c r="A23" s="16" t="s">
        <v>44</v>
      </c>
      <c r="B23" s="17" t="s">
        <v>45</v>
      </c>
      <c r="C23" s="14">
        <v>48.935792</v>
      </c>
      <c r="D23" s="18" t="s">
        <v>5</v>
      </c>
      <c r="E23" s="15">
        <f t="shared" si="0"/>
        <v>48.935792</v>
      </c>
    </row>
    <row r="24" spans="1:5" ht="15" customHeight="1">
      <c r="A24" s="16" t="s">
        <v>46</v>
      </c>
      <c r="B24" s="17" t="s">
        <v>47</v>
      </c>
      <c r="C24" s="14">
        <v>115.264402</v>
      </c>
      <c r="D24" s="18" t="s">
        <v>5</v>
      </c>
      <c r="E24" s="15">
        <f t="shared" si="0"/>
        <v>115.264402</v>
      </c>
    </row>
    <row r="25" spans="1:5" ht="15" customHeight="1">
      <c r="A25" s="16" t="s">
        <v>48</v>
      </c>
      <c r="B25" s="17" t="s">
        <v>49</v>
      </c>
      <c r="C25" s="14">
        <v>132.59375</v>
      </c>
      <c r="D25" s="18" t="s">
        <v>5</v>
      </c>
      <c r="E25" s="15">
        <f t="shared" si="0"/>
        <v>132.59375</v>
      </c>
    </row>
    <row r="26" spans="1:5" ht="15" customHeight="1">
      <c r="A26" s="16" t="s">
        <v>50</v>
      </c>
      <c r="B26" s="17" t="s">
        <v>51</v>
      </c>
      <c r="C26" s="14">
        <v>6.683043</v>
      </c>
      <c r="D26" s="18" t="s">
        <v>5</v>
      </c>
      <c r="E26" s="15">
        <f t="shared" si="0"/>
        <v>6.683043</v>
      </c>
    </row>
    <row r="27" spans="1:5" ht="15" customHeight="1">
      <c r="A27" s="16" t="s">
        <v>52</v>
      </c>
      <c r="B27" s="17" t="s">
        <v>53</v>
      </c>
      <c r="C27" s="14">
        <v>17.968718</v>
      </c>
      <c r="D27" s="18" t="s">
        <v>5</v>
      </c>
      <c r="E27" s="15">
        <f t="shared" si="0"/>
        <v>17.968718</v>
      </c>
    </row>
    <row r="28" spans="1:5" ht="15" customHeight="1">
      <c r="A28" s="16" t="s">
        <v>54</v>
      </c>
      <c r="B28" s="17" t="s">
        <v>55</v>
      </c>
      <c r="C28" s="14">
        <v>10.98443</v>
      </c>
      <c r="D28" s="18" t="s">
        <v>5</v>
      </c>
      <c r="E28" s="15">
        <f t="shared" si="0"/>
        <v>10.98443</v>
      </c>
    </row>
    <row r="29" spans="1:5" ht="15" customHeight="1">
      <c r="A29" s="16" t="s">
        <v>56</v>
      </c>
      <c r="B29" s="17" t="s">
        <v>57</v>
      </c>
      <c r="C29" s="14">
        <v>0.6536</v>
      </c>
      <c r="D29" s="18" t="s">
        <v>5</v>
      </c>
      <c r="E29" s="15">
        <f t="shared" si="0"/>
        <v>0.6536</v>
      </c>
    </row>
    <row r="30" spans="1:5" ht="15" customHeight="1">
      <c r="A30" s="16" t="s">
        <v>58</v>
      </c>
      <c r="B30" s="17" t="s">
        <v>59</v>
      </c>
      <c r="C30" s="14">
        <v>12.623861999999999</v>
      </c>
      <c r="D30" s="18" t="s">
        <v>5</v>
      </c>
      <c r="E30" s="15">
        <f t="shared" si="0"/>
        <v>12.623861999999999</v>
      </c>
    </row>
    <row r="31" spans="1:5" ht="15" customHeight="1">
      <c r="A31" s="16" t="s">
        <v>60</v>
      </c>
      <c r="B31" s="17" t="s">
        <v>61</v>
      </c>
      <c r="C31" s="14">
        <v>1.242</v>
      </c>
      <c r="D31" s="18" t="s">
        <v>5</v>
      </c>
      <c r="E31" s="15">
        <f t="shared" si="0"/>
        <v>1.242</v>
      </c>
    </row>
    <row r="32" spans="1:5" ht="15" customHeight="1">
      <c r="A32" s="16" t="s">
        <v>62</v>
      </c>
      <c r="B32" s="17" t="s">
        <v>63</v>
      </c>
      <c r="C32" s="14">
        <v>0.5</v>
      </c>
      <c r="D32" s="18" t="s">
        <v>5</v>
      </c>
      <c r="E32" s="15">
        <f t="shared" si="0"/>
        <v>0.5</v>
      </c>
    </row>
    <row r="33" spans="1:5" ht="15" customHeight="1">
      <c r="A33" s="16" t="s">
        <v>64</v>
      </c>
      <c r="B33" s="17" t="s">
        <v>65</v>
      </c>
      <c r="C33" s="14">
        <v>50.182978000000006</v>
      </c>
      <c r="D33" s="18" t="s">
        <v>5</v>
      </c>
      <c r="E33" s="15">
        <f t="shared" si="0"/>
        <v>50.182978000000006</v>
      </c>
    </row>
    <row r="34" spans="1:5" ht="15" customHeight="1">
      <c r="A34" s="16" t="s">
        <v>66</v>
      </c>
      <c r="B34" s="17" t="s">
        <v>67</v>
      </c>
      <c r="C34" s="14">
        <v>82.097269</v>
      </c>
      <c r="D34" s="18" t="s">
        <v>5</v>
      </c>
      <c r="E34" s="15">
        <f t="shared" si="0"/>
        <v>82.097269</v>
      </c>
    </row>
    <row r="35" spans="1:5" ht="15" customHeight="1">
      <c r="A35" s="16" t="s">
        <v>68</v>
      </c>
      <c r="B35" s="17" t="s">
        <v>69</v>
      </c>
      <c r="C35" s="14">
        <v>72.610827</v>
      </c>
      <c r="D35" s="18" t="s">
        <v>5</v>
      </c>
      <c r="E35" s="15">
        <f t="shared" si="0"/>
        <v>72.610827</v>
      </c>
    </row>
    <row r="36" spans="1:5" ht="15" customHeight="1">
      <c r="A36" s="16" t="s">
        <v>70</v>
      </c>
      <c r="B36" s="17" t="s">
        <v>71</v>
      </c>
      <c r="C36" s="14">
        <v>94.446853</v>
      </c>
      <c r="D36" s="18" t="s">
        <v>5</v>
      </c>
      <c r="E36" s="15">
        <f t="shared" si="0"/>
        <v>94.446853</v>
      </c>
    </row>
    <row r="37" spans="1:5" ht="15" customHeight="1">
      <c r="A37" s="16" t="s">
        <v>72</v>
      </c>
      <c r="B37" s="17" t="s">
        <v>73</v>
      </c>
      <c r="C37" s="14">
        <v>1.970016</v>
      </c>
      <c r="D37" s="18" t="s">
        <v>5</v>
      </c>
      <c r="E37" s="15">
        <f t="shared" si="0"/>
        <v>1.970016</v>
      </c>
    </row>
    <row r="38" spans="1:5" ht="15" customHeight="1">
      <c r="A38" s="16" t="s">
        <v>74</v>
      </c>
      <c r="B38" s="17" t="s">
        <v>75</v>
      </c>
      <c r="C38" s="14">
        <v>32.119091</v>
      </c>
      <c r="D38" s="18" t="s">
        <v>5</v>
      </c>
      <c r="E38" s="15">
        <f t="shared" si="0"/>
        <v>32.119091</v>
      </c>
    </row>
    <row r="39" spans="1:5" ht="15" customHeight="1">
      <c r="A39" s="16" t="s">
        <v>76</v>
      </c>
      <c r="B39" s="17" t="s">
        <v>77</v>
      </c>
      <c r="C39" s="14">
        <v>4746.977939</v>
      </c>
      <c r="D39" s="14">
        <f>C39</f>
        <v>4746.977939</v>
      </c>
      <c r="E39" s="19" t="s">
        <v>5</v>
      </c>
    </row>
    <row r="40" spans="1:5" ht="15" customHeight="1">
      <c r="A40" s="16" t="s">
        <v>78</v>
      </c>
      <c r="B40" s="17" t="s">
        <v>79</v>
      </c>
      <c r="C40" s="14">
        <v>472.22265</v>
      </c>
      <c r="D40" s="14">
        <f aca="true" t="shared" si="1" ref="D40:D48">C40</f>
        <v>472.22265</v>
      </c>
      <c r="E40" s="19" t="s">
        <v>5</v>
      </c>
    </row>
    <row r="41" spans="1:5" ht="15" customHeight="1">
      <c r="A41" s="16" t="s">
        <v>80</v>
      </c>
      <c r="B41" s="17" t="s">
        <v>81</v>
      </c>
      <c r="C41" s="14">
        <v>2159.727213</v>
      </c>
      <c r="D41" s="14">
        <f t="shared" si="1"/>
        <v>2159.727213</v>
      </c>
      <c r="E41" s="19" t="s">
        <v>5</v>
      </c>
    </row>
    <row r="42" spans="1:5" ht="15" customHeight="1">
      <c r="A42" s="16" t="s">
        <v>82</v>
      </c>
      <c r="B42" s="17" t="s">
        <v>83</v>
      </c>
      <c r="C42" s="14">
        <v>21.28921</v>
      </c>
      <c r="D42" s="14">
        <f t="shared" si="1"/>
        <v>21.28921</v>
      </c>
      <c r="E42" s="19" t="s">
        <v>5</v>
      </c>
    </row>
    <row r="43" spans="1:5" ht="15" customHeight="1">
      <c r="A43" s="16" t="s">
        <v>84</v>
      </c>
      <c r="B43" s="17" t="s">
        <v>85</v>
      </c>
      <c r="C43" s="14">
        <v>1.3</v>
      </c>
      <c r="D43" s="14">
        <f t="shared" si="1"/>
        <v>1.3</v>
      </c>
      <c r="E43" s="19" t="s">
        <v>5</v>
      </c>
    </row>
    <row r="44" spans="1:5" ht="15" customHeight="1">
      <c r="A44" s="16" t="s">
        <v>86</v>
      </c>
      <c r="B44" s="17" t="s">
        <v>87</v>
      </c>
      <c r="C44" s="14">
        <v>38.688245</v>
      </c>
      <c r="D44" s="14">
        <f t="shared" si="1"/>
        <v>38.688245</v>
      </c>
      <c r="E44" s="19" t="s">
        <v>5</v>
      </c>
    </row>
    <row r="45" spans="1:5" ht="15" customHeight="1">
      <c r="A45" s="16" t="s">
        <v>88</v>
      </c>
      <c r="B45" s="17" t="s">
        <v>89</v>
      </c>
      <c r="C45" s="14">
        <v>266.904496</v>
      </c>
      <c r="D45" s="14">
        <f t="shared" si="1"/>
        <v>266.904496</v>
      </c>
      <c r="E45" s="19" t="s">
        <v>5</v>
      </c>
    </row>
    <row r="46" spans="1:5" ht="15" customHeight="1">
      <c r="A46" s="16" t="s">
        <v>90</v>
      </c>
      <c r="B46" s="17" t="s">
        <v>91</v>
      </c>
      <c r="C46" s="14">
        <v>520.1823</v>
      </c>
      <c r="D46" s="14">
        <f t="shared" si="1"/>
        <v>520.1823</v>
      </c>
      <c r="E46" s="19" t="s">
        <v>5</v>
      </c>
    </row>
    <row r="47" spans="1:5" ht="15" customHeight="1">
      <c r="A47" s="16" t="s">
        <v>92</v>
      </c>
      <c r="B47" s="17" t="s">
        <v>93</v>
      </c>
      <c r="C47" s="14">
        <v>356.912456</v>
      </c>
      <c r="D47" s="14">
        <f t="shared" si="1"/>
        <v>356.912456</v>
      </c>
      <c r="E47" s="19" t="s">
        <v>5</v>
      </c>
    </row>
    <row r="48" spans="1:5" ht="15" customHeight="1">
      <c r="A48" s="16" t="s">
        <v>94</v>
      </c>
      <c r="B48" s="17" t="s">
        <v>95</v>
      </c>
      <c r="C48" s="14">
        <v>909.751369</v>
      </c>
      <c r="D48" s="14">
        <f t="shared" si="1"/>
        <v>909.751369</v>
      </c>
      <c r="E48" s="19" t="s">
        <v>5</v>
      </c>
    </row>
    <row r="49" spans="1:5" ht="15" customHeight="1">
      <c r="A49" s="16" t="s">
        <v>96</v>
      </c>
      <c r="B49" s="17" t="s">
        <v>97</v>
      </c>
      <c r="C49" s="14">
        <v>26.8365</v>
      </c>
      <c r="D49" s="18" t="s">
        <v>5</v>
      </c>
      <c r="E49" s="15">
        <f>C49</f>
        <v>26.8365</v>
      </c>
    </row>
    <row r="50" spans="1:5" ht="15" customHeight="1">
      <c r="A50" s="20" t="s">
        <v>98</v>
      </c>
      <c r="B50" s="21" t="s">
        <v>99</v>
      </c>
      <c r="C50" s="22">
        <v>26.8365</v>
      </c>
      <c r="D50" s="23" t="s">
        <v>5</v>
      </c>
      <c r="E50" s="24">
        <f>C50</f>
        <v>26.8365</v>
      </c>
    </row>
    <row r="51" spans="1:5" ht="15" customHeight="1">
      <c r="A51" s="25" t="s">
        <v>100</v>
      </c>
      <c r="B51" s="26" t="s">
        <v>5</v>
      </c>
      <c r="C51" s="26" t="s">
        <v>5</v>
      </c>
      <c r="D51" s="26" t="s">
        <v>5</v>
      </c>
      <c r="E51" s="26" t="s">
        <v>5</v>
      </c>
    </row>
  </sheetData>
  <sheetProtection/>
  <mergeCells count="30">
    <mergeCell ref="A1:E1"/>
    <mergeCell ref="A4:B4"/>
    <mergeCell ref="A8:B8"/>
    <mergeCell ref="A9:B9"/>
    <mergeCell ref="A51:E51"/>
    <mergeCell ref="A5:A7"/>
    <mergeCell ref="B5:B7"/>
    <mergeCell ref="C4:C7"/>
    <mergeCell ref="D4:D7"/>
    <mergeCell ref="E4:E7"/>
  </mergeCells>
  <printOptions/>
  <pageMargins left="1.6923611111111112" right="0.7513888888888889" top="0.275" bottom="0.275" header="0.19652777777777777" footer="0.15694444444444444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周楚洛</dc:creator>
  <cp:keywords/>
  <dc:description/>
  <cp:lastModifiedBy/>
  <dcterms:created xsi:type="dcterms:W3CDTF">2016-08-23T01:07:31Z</dcterms:created>
  <dcterms:modified xsi:type="dcterms:W3CDTF">2016-08-30T08:28:15Z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