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59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<sst xmlns="http://schemas.openxmlformats.org/spreadsheetml/2006/main" count="122" uniqueCount="108">
  <si>
    <t>2019年6月份供香港活畜配额安排表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</si>
  <si>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</si>
  <si>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</si>
  <si>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</si>
  <si>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</si>
  <si>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</si>
  <si>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</si>
  <si>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</si>
  <si>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</si>
  <si>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</si>
  <si>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</si>
  <si>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</si>
  <si>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</si>
  <si>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惠州市泉新农牧有限公司</t>
  </si>
  <si>
    <t>广州市田之源实业有限公司</t>
  </si>
  <si>
    <t>湛江开发区胜达贸易有限公司</t>
  </si>
  <si>
    <t>湛江市东海畜牧有限公司</t>
  </si>
  <si>
    <t>佛山市创志经贸有限公司</t>
  </si>
  <si>
    <t>连平东瑞农牧发展有限公司</t>
  </si>
  <si>
    <t>广东省紫金县宝金畜牧有限公司</t>
  </si>
  <si>
    <t>遂溪县东态牧业发展有限公司</t>
  </si>
  <si>
    <t>河源恒昌农牧实业有限公司</t>
  </si>
  <si>
    <t>2019年6月份供澳门活畜配额安排表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</si>
  <si>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</si>
  <si>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</si>
  <si>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</si>
  <si>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</si>
  <si>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</si>
  <si>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</si>
  <si>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</si>
  <si>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</si>
  <si>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</si>
  <si>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</si>
  <si>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</si>
  <si>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</si>
  <si>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</si>
  <si>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3"/>
      </rPr>
      <t>2019年6月份供港活鸡配额安排表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</si>
  <si>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</si>
  <si>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</si>
  <si>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</si>
  <si>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</si>
  <si>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</si>
  <si>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</si>
  <si>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</si>
  <si>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</si>
  <si>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</si>
  <si>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</si>
  <si>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</si>
  <si>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</si>
  <si>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</si>
  <si>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</si>
  <si>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</si>
  <si>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</si>
  <si>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</si>
  <si>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</si>
  <si>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</si>
  <si>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</si>
  <si>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</si>
  <si>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</si>
  <si>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</si>
  <si>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</si>
  <si>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</si>
  <si>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</si>
  <si>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</si>
  <si>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</si>
  <si>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</si>
  <si>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</si>
  <si>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</si>
  <si>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</si>
  <si>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</si>
  <si>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</si>
  <si>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年6月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</si>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</sst>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* #,##0.00_);_(* \(#,##0.00\);_(* &quot;-&quot;??_);_(@_)"/>
    <numFmt numFmtId="180" formatCode="_ * #,###.##000_ ;_ * \-#,###.##000_ ;_ * &quot;-&quot;??_ ;_ @_ 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0"/>
    </font>
    <font>
      <b/>
      <sz val="12"/>
      <name val="楷体_GB2312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6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 vertical="center"/>
      <protection/>
    </xf>
    <xf numFmtId="0" fontId="4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" fillId="0" borderId="0">
      <alignment vertical="center"/>
      <protection/>
    </xf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1" fillId="0" borderId="0">
      <alignment vertical="center"/>
      <protection/>
    </xf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21" fillId="12" borderId="6" applyNumberFormat="0" applyAlignment="0" applyProtection="0"/>
    <xf numFmtId="0" fontId="51" fillId="11" borderId="1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31" fillId="0" borderId="10" applyNumberFormat="0" applyFill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1" fillId="0" borderId="0">
      <alignment/>
      <protection/>
    </xf>
    <xf numFmtId="0" fontId="40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13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5" fillId="0" borderId="12" applyNumberFormat="0" applyFill="0" applyAlignment="0" applyProtection="0"/>
    <xf numFmtId="0" fontId="1" fillId="0" borderId="0">
      <alignment vertical="center"/>
      <protection/>
    </xf>
    <xf numFmtId="0" fontId="35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" fillId="0" borderId="0">
      <alignment vertical="center"/>
      <protection/>
    </xf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2" fillId="0" borderId="0">
      <alignment vertical="center"/>
      <protection/>
    </xf>
    <xf numFmtId="0" fontId="14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4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46" borderId="6" applyNumberFormat="0" applyAlignment="0" applyProtection="0"/>
    <xf numFmtId="0" fontId="13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7" borderId="0" applyNumberFormat="0" applyBorder="0" applyAlignment="0" applyProtection="0"/>
    <xf numFmtId="0" fontId="13" fillId="47" borderId="0" applyNumberFormat="0" applyBorder="0" applyAlignment="0" applyProtection="0"/>
    <xf numFmtId="0" fontId="1" fillId="0" borderId="0">
      <alignment/>
      <protection/>
    </xf>
    <xf numFmtId="0" fontId="13" fillId="34" borderId="0" applyNumberFormat="0" applyBorder="0" applyAlignment="0" applyProtection="0"/>
    <xf numFmtId="0" fontId="1" fillId="0" borderId="0">
      <alignment/>
      <protection/>
    </xf>
    <xf numFmtId="0" fontId="14" fillId="34" borderId="0" applyNumberFormat="0" applyBorder="0" applyAlignment="0" applyProtection="0"/>
    <xf numFmtId="0" fontId="13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8" fillId="34" borderId="0" applyNumberFormat="0" applyBorder="0" applyAlignment="0" applyProtection="0"/>
    <xf numFmtId="0" fontId="25" fillId="46" borderId="13" applyNumberFormat="0" applyAlignment="0" applyProtection="0"/>
    <xf numFmtId="0" fontId="14" fillId="36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0" borderId="14" applyNumberFormat="0" applyFill="0" applyAlignment="0" applyProtection="0"/>
    <xf numFmtId="0" fontId="0" fillId="37" borderId="15" applyNumberFormat="0" applyFont="0" applyAlignment="0" applyProtection="0"/>
    <xf numFmtId="0" fontId="37" fillId="0" borderId="16" applyNumberFormat="0" applyFill="0" applyAlignment="0" applyProtection="0"/>
    <xf numFmtId="0" fontId="29" fillId="48" borderId="17" applyNumberFormat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24" xfId="143" applyFont="1" applyBorder="1" applyAlignment="1">
      <alignment horizontal="center" vertical="center" wrapText="1"/>
      <protection/>
    </xf>
    <xf numFmtId="0" fontId="4" fillId="0" borderId="18" xfId="143" applyFont="1" applyBorder="1" applyAlignment="1">
      <alignment horizontal="center" vertical="center" wrapText="1"/>
      <protection/>
    </xf>
    <xf numFmtId="0" fontId="4" fillId="0" borderId="25" xfId="143" applyFont="1" applyBorder="1" applyAlignment="1">
      <alignment horizontal="center" vertical="center" wrapText="1"/>
      <protection/>
    </xf>
    <xf numFmtId="0" fontId="4" fillId="0" borderId="26" xfId="143" applyFont="1" applyBorder="1" applyAlignment="1">
      <alignment horizontal="center" vertical="center" wrapText="1"/>
      <protection/>
    </xf>
    <xf numFmtId="0" fontId="5" fillId="0" borderId="25" xfId="143" applyFont="1" applyBorder="1" applyAlignment="1">
      <alignment vertical="center"/>
      <protection/>
    </xf>
    <xf numFmtId="0" fontId="4" fillId="0" borderId="19" xfId="119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5" fillId="0" borderId="29" xfId="142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2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5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3" applyFont="1" applyBorder="1" applyAlignment="1">
      <alignment vertic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3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大猪_7" xfId="94"/>
    <cellStyle name="常规_Sheet2" xfId="95"/>
    <cellStyle name="Accent1" xfId="96"/>
    <cellStyle name="Accent2" xfId="97"/>
    <cellStyle name="Accent3" xfId="98"/>
    <cellStyle name="常规_供香港活畜" xfId="99"/>
    <cellStyle name="Accent4" xfId="100"/>
    <cellStyle name="Accent5" xfId="101"/>
    <cellStyle name="常规_Sheet1_4" xfId="102"/>
    <cellStyle name="Accent6" xfId="103"/>
    <cellStyle name="常规_供香港活禽_11" xfId="104"/>
    <cellStyle name="常规_澳大猪" xfId="105"/>
    <cellStyle name="常规_供香港活禽_12" xfId="106"/>
    <cellStyle name="Explanatory Text" xfId="107"/>
    <cellStyle name="常规_供香港活禽_13" xfId="108"/>
    <cellStyle name="常规_供香港活禽_14" xfId="109"/>
    <cellStyle name="20% - Accent1" xfId="110"/>
    <cellStyle name="常规_供香港活禽_供香港活畜_1" xfId="111"/>
    <cellStyle name="常规_供香港活禽_20" xfId="112"/>
    <cellStyle name="常规_供香港活禽_15" xfId="113"/>
    <cellStyle name="Calculation" xfId="114"/>
    <cellStyle name="20% - Accent2" xfId="115"/>
    <cellStyle name="常规_供香港活禽_供香港活畜_2" xfId="116"/>
    <cellStyle name="常规_供香港活禽_21" xfId="117"/>
    <cellStyle name="常规_供香港活禽_16" xfId="118"/>
    <cellStyle name="常规_供香港活禽_22" xfId="119"/>
    <cellStyle name="常规_供香港活禽_17" xfId="120"/>
    <cellStyle name="20% - Accent3" xfId="121"/>
    <cellStyle name="20% - Accent4" xfId="122"/>
    <cellStyle name="常规_供香港活禽_18" xfId="123"/>
    <cellStyle name="20% - Accent5" xfId="124"/>
    <cellStyle name="常规_供香港活禽_19" xfId="125"/>
    <cellStyle name="60% - Accent1" xfId="126"/>
    <cellStyle name="20% - Accent6" xfId="127"/>
    <cellStyle name="60% - Accent2" xfId="128"/>
    <cellStyle name="60% - Accent3" xfId="129"/>
    <cellStyle name="Good" xfId="130"/>
    <cellStyle name="Output" xfId="131"/>
    <cellStyle name="60% - Accent4" xfId="132"/>
    <cellStyle name="60% - Accent5" xfId="133"/>
    <cellStyle name="60% - Accent6" xfId="134"/>
    <cellStyle name="Heading 1" xfId="135"/>
    <cellStyle name="Note" xfId="136"/>
    <cellStyle name="Heading 2" xfId="137"/>
    <cellStyle name="Check Cell" xfId="138"/>
    <cellStyle name="常规_供香港活禽_供香港活畜" xfId="139"/>
    <cellStyle name="Heading 4" xfId="140"/>
    <cellStyle name="常规_供香港活禽_1" xfId="141"/>
    <cellStyle name="常规_供香港活禽_2" xfId="142"/>
    <cellStyle name="常规_香港禽_57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9" sqref="D29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SUM(B5:B19)</f>
        <v>44192</v>
      </c>
      <c r="C4" s="74">
        <f>SUM(C5:C18)</f>
        <v>600</v>
      </c>
      <c r="D4" s="56">
        <f>D6+D13+D18</f>
        <v>104</v>
      </c>
    </row>
    <row r="5" spans="1:4" ht="15" customHeight="1">
      <c r="A5" s="75" t="s">
        <v>7</v>
      </c>
      <c r="B5" s="76">
        <v>16080</v>
      </c>
      <c r="C5" s="77"/>
      <c r="D5" s="59"/>
    </row>
    <row r="6" spans="1:4" ht="15" customHeight="1">
      <c r="A6" s="78" t="s">
        <v>8</v>
      </c>
      <c r="B6" s="76">
        <v>8000</v>
      </c>
      <c r="C6" s="79">
        <v>250</v>
      </c>
      <c r="D6" s="80">
        <v>39</v>
      </c>
    </row>
    <row r="7" spans="1:4" ht="15" customHeight="1">
      <c r="A7" s="75" t="s">
        <v>9</v>
      </c>
      <c r="B7" s="76">
        <v>1700</v>
      </c>
      <c r="C7" s="77"/>
      <c r="D7" s="59"/>
    </row>
    <row r="8" spans="1:4" ht="15" customHeight="1">
      <c r="A8" s="68" t="s">
        <v>10</v>
      </c>
      <c r="B8" s="76">
        <v>1840</v>
      </c>
      <c r="C8" s="81"/>
      <c r="D8" s="59"/>
    </row>
    <row r="9" spans="1:4" ht="15" customHeight="1">
      <c r="A9" s="68" t="s">
        <v>11</v>
      </c>
      <c r="B9" s="76">
        <v>5240</v>
      </c>
      <c r="C9" s="59"/>
      <c r="D9" s="59"/>
    </row>
    <row r="10" spans="1:4" ht="15" customHeight="1">
      <c r="A10" s="68" t="s">
        <v>12</v>
      </c>
      <c r="B10" s="76">
        <v>1292</v>
      </c>
      <c r="C10" s="59"/>
      <c r="D10" s="59"/>
    </row>
    <row r="11" spans="1:4" ht="15" customHeight="1">
      <c r="A11" s="68" t="s">
        <v>13</v>
      </c>
      <c r="B11" s="76">
        <v>80</v>
      </c>
      <c r="C11" s="59"/>
      <c r="D11" s="59"/>
    </row>
    <row r="12" spans="1:4" ht="15" customHeight="1">
      <c r="A12" s="68" t="s">
        <v>14</v>
      </c>
      <c r="B12" s="76">
        <v>320</v>
      </c>
      <c r="C12" s="59"/>
      <c r="D12" s="59"/>
    </row>
    <row r="13" spans="1:4" ht="15" customHeight="1">
      <c r="A13" s="68" t="s">
        <v>15</v>
      </c>
      <c r="B13" s="82">
        <v>4040</v>
      </c>
      <c r="C13" s="59"/>
      <c r="D13" s="80">
        <v>39</v>
      </c>
    </row>
    <row r="14" spans="1:4" ht="15" customHeight="1">
      <c r="A14" s="68" t="s">
        <v>16</v>
      </c>
      <c r="B14" s="82">
        <v>640</v>
      </c>
      <c r="C14" s="80">
        <v>350</v>
      </c>
      <c r="D14" s="59"/>
    </row>
    <row r="15" spans="1:4" ht="15" customHeight="1">
      <c r="A15" s="68" t="s">
        <v>17</v>
      </c>
      <c r="B15" s="82">
        <v>40</v>
      </c>
      <c r="C15" s="80"/>
      <c r="D15" s="59"/>
    </row>
    <row r="16" spans="1:4" ht="15" customHeight="1">
      <c r="A16" s="68" t="s">
        <v>18</v>
      </c>
      <c r="B16" s="56">
        <v>40</v>
      </c>
      <c r="C16" s="80"/>
      <c r="D16" s="59"/>
    </row>
    <row r="17" spans="1:4" ht="15" customHeight="1">
      <c r="A17" s="68" t="s">
        <v>19</v>
      </c>
      <c r="B17" s="56">
        <v>40</v>
      </c>
      <c r="C17" s="80"/>
      <c r="D17" s="59"/>
    </row>
    <row r="18" spans="1:4" ht="15" customHeight="1">
      <c r="A18" s="83" t="s">
        <v>20</v>
      </c>
      <c r="B18" s="84">
        <v>4800</v>
      </c>
      <c r="C18" s="85"/>
      <c r="D18" s="86">
        <v>26</v>
      </c>
    </row>
    <row r="19" spans="1:4" ht="15" customHeight="1">
      <c r="A19" s="87" t="s">
        <v>21</v>
      </c>
      <c r="B19" s="51">
        <v>40</v>
      </c>
      <c r="C19" s="88"/>
      <c r="D19" s="88"/>
    </row>
    <row r="20" spans="1:4" ht="15" customHeight="1">
      <c r="A20" s="70"/>
      <c r="D20" s="89"/>
    </row>
  </sheetData>
  <sheetProtection/>
  <mergeCells count="1">
    <mergeCell ref="A1:D1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3" sqref="A13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7" width="9.00390625" style="47" customWidth="1"/>
  </cols>
  <sheetData>
    <row r="1" spans="1:3" s="47" customFormat="1" ht="15.75" customHeight="1">
      <c r="A1" s="48" t="s">
        <v>22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7918</v>
      </c>
      <c r="C4" s="56">
        <f>C9+C17+C21</f>
        <v>84</v>
      </c>
    </row>
    <row r="5" spans="1:3" s="47" customFormat="1" ht="15.75" customHeight="1">
      <c r="A5" s="57" t="s">
        <v>23</v>
      </c>
      <c r="B5" s="58">
        <v>1820</v>
      </c>
      <c r="C5" s="59"/>
    </row>
    <row r="6" spans="1:3" s="47" customFormat="1" ht="15.75" customHeight="1">
      <c r="A6" s="57" t="s">
        <v>24</v>
      </c>
      <c r="B6" s="60">
        <v>840</v>
      </c>
      <c r="C6" s="59"/>
    </row>
    <row r="7" spans="1:3" s="47" customFormat="1" ht="15.75" customHeight="1">
      <c r="A7" s="61" t="s">
        <v>12</v>
      </c>
      <c r="B7" s="60">
        <v>770</v>
      </c>
      <c r="C7" s="59"/>
    </row>
    <row r="8" spans="1:3" s="47" customFormat="1" ht="15.75" customHeight="1">
      <c r="A8" s="61" t="s">
        <v>25</v>
      </c>
      <c r="B8" s="60">
        <v>735</v>
      </c>
      <c r="C8" s="59"/>
    </row>
    <row r="9" spans="1:3" s="47" customFormat="1" ht="15.75" customHeight="1">
      <c r="A9" s="61" t="s">
        <v>8</v>
      </c>
      <c r="B9" s="60">
        <v>735</v>
      </c>
      <c r="C9" s="59">
        <v>26</v>
      </c>
    </row>
    <row r="10" spans="1:3" s="47" customFormat="1" ht="15.75" customHeight="1">
      <c r="A10" s="61" t="s">
        <v>26</v>
      </c>
      <c r="B10" s="60">
        <v>420</v>
      </c>
      <c r="C10" s="59"/>
    </row>
    <row r="11" spans="1:3" s="47" customFormat="1" ht="15.75" customHeight="1">
      <c r="A11" s="61" t="s">
        <v>27</v>
      </c>
      <c r="B11" s="60">
        <v>393</v>
      </c>
      <c r="C11" s="59"/>
    </row>
    <row r="12" spans="1:3" s="47" customFormat="1" ht="15.75" customHeight="1">
      <c r="A12" s="61" t="s">
        <v>28</v>
      </c>
      <c r="B12" s="60">
        <v>245</v>
      </c>
      <c r="C12" s="59"/>
    </row>
    <row r="13" spans="1:3" s="47" customFormat="1" ht="15.75" customHeight="1">
      <c r="A13" s="61" t="s">
        <v>29</v>
      </c>
      <c r="B13" s="60">
        <v>280</v>
      </c>
      <c r="C13" s="59"/>
    </row>
    <row r="14" spans="1:3" s="47" customFormat="1" ht="15.75" customHeight="1">
      <c r="A14" s="61" t="s">
        <v>30</v>
      </c>
      <c r="B14" s="60">
        <v>175</v>
      </c>
      <c r="C14" s="59"/>
    </row>
    <row r="15" spans="1:3" s="47" customFormat="1" ht="15.75" customHeight="1">
      <c r="A15" s="62" t="s">
        <v>31</v>
      </c>
      <c r="B15" s="60">
        <v>175</v>
      </c>
      <c r="C15" s="59"/>
    </row>
    <row r="16" spans="1:3" s="47" customFormat="1" ht="15.75" customHeight="1">
      <c r="A16" s="63" t="s">
        <v>32</v>
      </c>
      <c r="B16" s="60">
        <v>385</v>
      </c>
      <c r="C16" s="59"/>
    </row>
    <row r="17" spans="1:3" s="47" customFormat="1" ht="15.75" customHeight="1">
      <c r="A17" s="63" t="s">
        <v>15</v>
      </c>
      <c r="B17" s="60">
        <v>105</v>
      </c>
      <c r="C17" s="59">
        <v>32</v>
      </c>
    </row>
    <row r="18" spans="1:3" s="47" customFormat="1" ht="15.75" customHeight="1">
      <c r="A18" s="64" t="s">
        <v>33</v>
      </c>
      <c r="B18" s="60">
        <v>105</v>
      </c>
      <c r="C18" s="59"/>
    </row>
    <row r="19" spans="1:3" s="47" customFormat="1" ht="15.75" customHeight="1">
      <c r="A19" s="61" t="s">
        <v>34</v>
      </c>
      <c r="B19" s="65">
        <v>105</v>
      </c>
      <c r="C19" s="59"/>
    </row>
    <row r="20" spans="1:3" s="47" customFormat="1" ht="15.75" customHeight="1">
      <c r="A20" s="62" t="s">
        <v>35</v>
      </c>
      <c r="B20" s="66">
        <v>105</v>
      </c>
      <c r="C20" s="67"/>
    </row>
    <row r="21" spans="1:3" s="47" customFormat="1" ht="15.75" customHeight="1">
      <c r="A21" s="68" t="s">
        <v>20</v>
      </c>
      <c r="B21" s="69">
        <v>525</v>
      </c>
      <c r="C21" s="59">
        <v>26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F30" sqref="F30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36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37</v>
      </c>
      <c r="D2" s="16"/>
      <c r="E2" s="16"/>
      <c r="F2" s="16"/>
      <c r="G2" s="16"/>
      <c r="H2" s="16"/>
    </row>
    <row r="3" spans="1:3" ht="15.75">
      <c r="A3" s="24" t="s">
        <v>38</v>
      </c>
      <c r="B3" s="25" t="s">
        <v>39</v>
      </c>
      <c r="C3" s="26" t="s">
        <v>40</v>
      </c>
    </row>
    <row r="4" spans="1:3" ht="15.75">
      <c r="A4" s="27" t="s">
        <v>41</v>
      </c>
      <c r="B4" s="24">
        <f>SUM(B5:B32)</f>
        <v>108300</v>
      </c>
      <c r="C4" s="28">
        <f>SUM(C5:C32)</f>
        <v>10000</v>
      </c>
    </row>
    <row r="5" spans="1:3" ht="15.75">
      <c r="A5" s="29" t="s">
        <v>42</v>
      </c>
      <c r="B5" s="30">
        <v>9600</v>
      </c>
      <c r="C5" s="31"/>
    </row>
    <row r="6" spans="1:3" ht="15.75">
      <c r="A6" s="32" t="s">
        <v>43</v>
      </c>
      <c r="B6" s="30">
        <v>9200</v>
      </c>
      <c r="C6" s="33">
        <v>2000</v>
      </c>
    </row>
    <row r="7" spans="1:3" ht="15.75">
      <c r="A7" s="32" t="s">
        <v>44</v>
      </c>
      <c r="B7" s="30">
        <v>6800</v>
      </c>
      <c r="C7" s="31"/>
    </row>
    <row r="8" spans="1:3" ht="15.75">
      <c r="A8" s="32" t="s">
        <v>45</v>
      </c>
      <c r="B8" s="30">
        <v>6600</v>
      </c>
      <c r="C8" s="31"/>
    </row>
    <row r="9" spans="1:3" ht="15.75">
      <c r="A9" s="32" t="s">
        <v>46</v>
      </c>
      <c r="B9" s="30">
        <v>5600</v>
      </c>
      <c r="C9" s="31"/>
    </row>
    <row r="10" spans="1:3" ht="15.75">
      <c r="A10" s="32" t="s">
        <v>47</v>
      </c>
      <c r="B10" s="30">
        <v>3900</v>
      </c>
      <c r="C10" s="31"/>
    </row>
    <row r="11" spans="1:3" ht="15.75">
      <c r="A11" s="32" t="s">
        <v>48</v>
      </c>
      <c r="B11" s="30">
        <v>3800</v>
      </c>
      <c r="C11" s="31"/>
    </row>
    <row r="12" spans="1:3" ht="15.75">
      <c r="A12" s="32" t="s">
        <v>49</v>
      </c>
      <c r="B12" s="30">
        <v>3200</v>
      </c>
      <c r="C12" s="31"/>
    </row>
    <row r="13" spans="1:3" ht="15.75">
      <c r="A13" s="32" t="s">
        <v>50</v>
      </c>
      <c r="B13" s="30">
        <v>3000</v>
      </c>
      <c r="C13" s="31"/>
    </row>
    <row r="14" spans="1:3" ht="15.75">
      <c r="A14" s="34" t="s">
        <v>51</v>
      </c>
      <c r="B14" s="30">
        <v>2700</v>
      </c>
      <c r="C14" s="31"/>
    </row>
    <row r="15" spans="1:3" ht="15.75">
      <c r="A15" s="34" t="s">
        <v>52</v>
      </c>
      <c r="B15" s="30">
        <v>2900</v>
      </c>
      <c r="C15" s="31"/>
    </row>
    <row r="16" spans="1:3" ht="15.75">
      <c r="A16" s="34" t="s">
        <v>53</v>
      </c>
      <c r="B16" s="30">
        <v>1900</v>
      </c>
      <c r="C16" s="31"/>
    </row>
    <row r="17" spans="1:3" ht="15.75">
      <c r="A17" s="34" t="s">
        <v>54</v>
      </c>
      <c r="B17" s="30">
        <v>3000</v>
      </c>
      <c r="C17" s="33">
        <v>2000</v>
      </c>
    </row>
    <row r="18" spans="1:3" ht="15.75">
      <c r="A18" s="34" t="s">
        <v>55</v>
      </c>
      <c r="B18" s="30">
        <v>1800</v>
      </c>
      <c r="C18" s="31"/>
    </row>
    <row r="19" spans="1:3" ht="15.75">
      <c r="A19" s="34" t="s">
        <v>56</v>
      </c>
      <c r="B19" s="30">
        <v>1800</v>
      </c>
      <c r="C19" s="31"/>
    </row>
    <row r="20" spans="1:3" ht="15.75">
      <c r="A20" s="34" t="s">
        <v>57</v>
      </c>
      <c r="B20" s="30">
        <v>1800</v>
      </c>
      <c r="C20" s="31"/>
    </row>
    <row r="21" spans="1:3" ht="15.75">
      <c r="A21" s="34" t="s">
        <v>58</v>
      </c>
      <c r="B21" s="30">
        <v>1600</v>
      </c>
      <c r="C21" s="31"/>
    </row>
    <row r="22" spans="1:3" ht="15.75">
      <c r="A22" s="34" t="s">
        <v>59</v>
      </c>
      <c r="B22" s="30">
        <v>1600</v>
      </c>
      <c r="C22" s="31"/>
    </row>
    <row r="23" spans="1:3" ht="15.75">
      <c r="A23" s="34" t="s">
        <v>60</v>
      </c>
      <c r="B23" s="30">
        <v>1300</v>
      </c>
      <c r="C23" s="31"/>
    </row>
    <row r="24" spans="1:3" ht="15.75">
      <c r="A24" s="34" t="s">
        <v>61</v>
      </c>
      <c r="B24" s="30">
        <v>3600</v>
      </c>
      <c r="C24" s="31">
        <v>2000</v>
      </c>
    </row>
    <row r="25" spans="1:3" ht="15.75">
      <c r="A25" s="34" t="s">
        <v>62</v>
      </c>
      <c r="B25" s="30">
        <v>2800</v>
      </c>
      <c r="C25" s="33">
        <v>2000</v>
      </c>
    </row>
    <row r="26" spans="1:3" ht="15.75">
      <c r="A26" s="35" t="s">
        <v>63</v>
      </c>
      <c r="B26" s="30">
        <v>800</v>
      </c>
      <c r="C26" s="36"/>
    </row>
    <row r="27" spans="1:3" ht="15.75">
      <c r="A27" s="37" t="s">
        <v>64</v>
      </c>
      <c r="B27" s="30">
        <v>1300</v>
      </c>
      <c r="C27" s="38"/>
    </row>
    <row r="28" spans="1:3" ht="15.75">
      <c r="A28" s="39" t="s">
        <v>65</v>
      </c>
      <c r="B28" s="30">
        <v>700</v>
      </c>
      <c r="C28" s="40"/>
    </row>
    <row r="29" spans="1:3" ht="15.75">
      <c r="A29" s="41" t="s">
        <v>66</v>
      </c>
      <c r="B29" s="42">
        <v>9200</v>
      </c>
      <c r="C29" s="43"/>
    </row>
    <row r="30" spans="1:3" ht="15.75">
      <c r="A30" s="44" t="s">
        <v>67</v>
      </c>
      <c r="B30" s="45">
        <v>5500</v>
      </c>
      <c r="C30" s="43"/>
    </row>
    <row r="31" spans="1:3" ht="15.75">
      <c r="A31" s="44" t="s">
        <v>68</v>
      </c>
      <c r="B31" s="45">
        <v>5500</v>
      </c>
      <c r="C31" s="43">
        <v>2000</v>
      </c>
    </row>
    <row r="32" spans="1:8" ht="15" customHeight="1">
      <c r="A32" s="44" t="s">
        <v>69</v>
      </c>
      <c r="B32" s="45">
        <v>6800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I18" sqref="I18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70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71</v>
      </c>
    </row>
    <row r="4" spans="1:13" ht="15" customHeight="1">
      <c r="A4" s="3" t="s">
        <v>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73</v>
      </c>
      <c r="B5" s="5" t="s">
        <v>74</v>
      </c>
      <c r="C5" s="6" t="s">
        <v>75</v>
      </c>
      <c r="D5" s="6" t="s">
        <v>76</v>
      </c>
      <c r="E5" s="6" t="s">
        <v>77</v>
      </c>
      <c r="F5" s="6" t="s">
        <v>78</v>
      </c>
      <c r="G5" s="6" t="s">
        <v>79</v>
      </c>
      <c r="H5" s="6" t="s">
        <v>80</v>
      </c>
      <c r="I5" s="6" t="s">
        <v>81</v>
      </c>
      <c r="J5" s="6" t="s">
        <v>82</v>
      </c>
      <c r="K5" s="6" t="s">
        <v>83</v>
      </c>
      <c r="L5" s="6" t="s">
        <v>84</v>
      </c>
      <c r="M5" s="6"/>
    </row>
    <row r="6" spans="1:13" ht="15" customHeight="1">
      <c r="A6" s="7">
        <f>B6+B8+B10</f>
        <v>98300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95</v>
      </c>
      <c r="D9" s="6" t="s">
        <v>96</v>
      </c>
      <c r="E9" s="6" t="s">
        <v>97</v>
      </c>
      <c r="F9" s="6" t="s">
        <v>98</v>
      </c>
      <c r="G9" s="6" t="s">
        <v>99</v>
      </c>
      <c r="H9" s="6" t="s">
        <v>100</v>
      </c>
      <c r="I9" s="6" t="s">
        <v>101</v>
      </c>
      <c r="J9" s="6" t="s">
        <v>102</v>
      </c>
      <c r="K9" s="6" t="s">
        <v>103</v>
      </c>
      <c r="L9" s="6" t="s">
        <v>104</v>
      </c>
      <c r="M9" s="6"/>
    </row>
    <row r="10" spans="1:13" ht="15" customHeight="1">
      <c r="A10" s="13"/>
      <c r="B10" s="12">
        <f>SUM(C10:M10)</f>
        <v>33300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105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106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41</v>
      </c>
      <c r="B13" s="18"/>
      <c r="C13" s="6" t="s">
        <v>75</v>
      </c>
      <c r="D13" s="6" t="s">
        <v>81</v>
      </c>
      <c r="E13" s="6" t="s">
        <v>87</v>
      </c>
      <c r="F13" s="6" t="s">
        <v>93</v>
      </c>
      <c r="G13" s="6" t="s">
        <v>99</v>
      </c>
      <c r="H13" s="6"/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/>
      <c r="I14" s="16"/>
      <c r="J14" s="16"/>
      <c r="K14" s="16"/>
      <c r="L14" s="16"/>
      <c r="M14" s="16"/>
    </row>
    <row r="16" ht="15.75">
      <c r="A16" s="19" t="s">
        <v>107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阿尼</cp:lastModifiedBy>
  <cp:lastPrinted>2012-02-10T09:20:42Z</cp:lastPrinted>
  <dcterms:created xsi:type="dcterms:W3CDTF">1998-09-05T14:22:54Z</dcterms:created>
  <dcterms:modified xsi:type="dcterms:W3CDTF">2019-05-24T07:52:06Z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