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30" windowWidth="15480" windowHeight="786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<sst xmlns="http://schemas.openxmlformats.org/spreadsheetml/2006/main" count="59" uniqueCount="54">
  <si>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单位</t>
  </si>
  <si>
    <t>广东小计</t>
  </si>
  <si>
    <t>汕头食出</t>
  </si>
  <si>
    <t>佛山创志</t>
  </si>
  <si>
    <t>南海食出</t>
  </si>
  <si>
    <t>高明食出</t>
  </si>
  <si>
    <t>新顺公司</t>
  </si>
  <si>
    <t>惠州食出</t>
  </si>
  <si>
    <t>惠东食出</t>
  </si>
  <si>
    <t>博罗食出</t>
  </si>
  <si>
    <t>肇庆食出</t>
  </si>
  <si>
    <t>云浮兴云</t>
  </si>
  <si>
    <t>省食出</t>
  </si>
  <si>
    <t>绿峰鸡场</t>
  </si>
  <si>
    <t>广州市小计</t>
  </si>
  <si>
    <t>白云食出</t>
  </si>
  <si>
    <t>番禺食出</t>
  </si>
  <si>
    <t>品种：普通鸡（只）</t>
  </si>
  <si>
    <t>本月总量</t>
  </si>
  <si>
    <t>全省合计</t>
  </si>
  <si>
    <t>品种：竹丝鸡（只）</t>
  </si>
  <si>
    <t>省食出</t>
  </si>
  <si>
    <t>白云食出</t>
  </si>
  <si>
    <r>
      <t>江门华业（</t>
    </r>
    <r>
      <rPr>
        <sz val="6"/>
        <rFont val="宋体"/>
        <family val="0"/>
      </rPr>
      <t>创丰</t>
    </r>
    <r>
      <rPr>
        <sz val="8"/>
        <rFont val="宋体"/>
        <family val="0"/>
      </rPr>
      <t>）</t>
    </r>
  </si>
  <si>
    <t>江丰实业</t>
  </si>
  <si>
    <t>南顺鸡场黄鸡</t>
  </si>
  <si>
    <t>（汇明）</t>
  </si>
  <si>
    <t>（康泰）</t>
  </si>
  <si>
    <t>（农工商）</t>
  </si>
  <si>
    <t>番禺洋毅</t>
  </si>
  <si>
    <t>佛山创志(清)</t>
  </si>
  <si>
    <t>（清远鸡）</t>
  </si>
  <si>
    <t>三水日进</t>
  </si>
  <si>
    <t>江门华业</t>
  </si>
  <si>
    <t>新顺公司(清)</t>
  </si>
  <si>
    <t>湛江胜达</t>
  </si>
  <si>
    <t>梅州长源</t>
  </si>
  <si>
    <t>（广丰农牧）</t>
  </si>
  <si>
    <t>东莞广利(清)</t>
  </si>
  <si>
    <t>省食出（潮阳食出）</t>
  </si>
  <si>
    <t>珠海汇强</t>
  </si>
  <si>
    <t>汕头土畜</t>
  </si>
  <si>
    <t>珠海锦田</t>
  </si>
  <si>
    <t>中山潮兴</t>
  </si>
  <si>
    <t>（河源）</t>
  </si>
  <si>
    <t>（温氏）</t>
  </si>
  <si>
    <t>中山水出</t>
  </si>
  <si>
    <t>(恩平基龙)</t>
  </si>
  <si>
    <t>(鹤山食出)</t>
  </si>
  <si>
    <t>珠海顺明</t>
  </si>
  <si>
    <t>东莞天实</t>
  </si>
  <si>
    <t>遂溪东态</t>
  </si>
  <si>
    <t>（开平创丰）</t>
  </si>
  <si>
    <r>
      <t xml:space="preserve"> </t>
    </r>
    <r>
      <rPr>
        <b/>
        <sz val="16"/>
        <rFont val="黑体"/>
        <family val="3"/>
      </rPr>
      <t>2019年6月份供港活鸡配额安排表</t>
    </r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</si>
</sst>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HK$&quot;#,##0_);\(&quot;HK$&quot;#,##0\)"/>
    <numFmt numFmtId="185" formatCode="&quot;HK$&quot;#,##0_);[Red]\(&quot;HK$&quot;#,##0\)"/>
    <numFmt numFmtId="186" formatCode="&quot;HK$&quot;#,##0.00_);\(&quot;HK$&quot;#,##0.00\)"/>
    <numFmt numFmtId="187" formatCode="&quot;HK$&quot;#,##0.00_);[Red]\(&quot;HK$&quot;#,##0.00\)"/>
    <numFmt numFmtId="188" formatCode="_(&quot;HK$&quot;* #,##0_);_(&quot;HK$&quot;* \(#,##0\);_(&quot;HK$&quot;* &quot;-&quot;_);_(@_)"/>
    <numFmt numFmtId="189" formatCode="_(* #,##0_);_(* \(#,##0\);_(* &quot;-&quot;_);_(@_)"/>
    <numFmt numFmtId="190" formatCode="_(&quot;HK$&quot;* #,##0.00_);_(&quot;HK$&quot;* \(#,##0.00\);_(&quot;HK$&quot;* &quot;-&quot;??_);_(@_)"/>
    <numFmt numFmtId="191" formatCode="_(* #,##0.00_);_(* \(#,##0.00\);_(* &quot;-&quot;??_);_(@_)"/>
  </numFmts>
  <fonts count="51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6"/>
      <name val="黑体"/>
      <family val="3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0"/>
      <color indexed="14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7" applyNumberFormat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5" fillId="31" borderId="7" applyNumberFormat="0" applyAlignment="0" applyProtection="0"/>
    <xf numFmtId="0" fontId="46" fillId="30" borderId="8" applyNumberFormat="0" applyAlignment="0" applyProtection="0"/>
    <xf numFmtId="0" fontId="47" fillId="32" borderId="0" applyNumberFormat="0" applyBorder="0" applyAlignment="0" applyProtection="0"/>
    <xf numFmtId="0" fontId="48" fillId="0" borderId="9" applyNumberFormat="0" applyFill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57" fontId="2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2" fillId="33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8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57" fontId="0" fillId="0" borderId="0" xfId="0" applyNumberFormat="1" applyFont="1" applyFill="1" applyBorder="1" applyAlignment="1">
      <alignment horizontal="center"/>
    </xf>
    <xf numFmtId="58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49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10" fillId="0" borderId="11" xfId="0" applyFont="1" applyBorder="1" applyAlignment="1">
      <alignment vertical="center"/>
    </xf>
    <xf numFmtId="0" fontId="11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强调文字颜色 1" xfId="37"/>
    <cellStyle name="强调文字颜色 2" xfId="38"/>
    <cellStyle name="强调文字颜色 3" xfId="39"/>
    <cellStyle name="强调文字颜色 4" xfId="40"/>
    <cellStyle name="强调文字颜色 5" xfId="41"/>
    <cellStyle name="强调文字颜色 6" xfId="42"/>
    <cellStyle name="标题" xfId="43"/>
    <cellStyle name="标题 1" xfId="44"/>
    <cellStyle name="标题 2" xfId="45"/>
    <cellStyle name="标题 3" xfId="46"/>
    <cellStyle name="标题 4" xfId="47"/>
    <cellStyle name="检查单元格" xfId="48"/>
    <cellStyle name="汇总" xfId="49"/>
    <cellStyle name="注释" xfId="50"/>
    <cellStyle name="Percent" xfId="51"/>
    <cellStyle name="解释性文本" xfId="52"/>
    <cellStyle name="警告文本" xfId="53"/>
    <cellStyle name="计算" xfId="54"/>
    <cellStyle name="Currency" xfId="55"/>
    <cellStyle name="Currency [0]" xfId="56"/>
    <cellStyle name="输入" xfId="57"/>
    <cellStyle name="输出" xfId="58"/>
    <cellStyle name="适中" xfId="59"/>
    <cellStyle name="链接单元格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0"/>
  <sheetViews>
    <sheetView tabSelected="1" zoomScalePageLayoutView="0" workbookViewId="0" topLeftCell="A1">
      <pane xSplit="2" ySplit="3" topLeftCell="C3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53" sqref="H53"/>
    </sheetView>
  </sheetViews>
  <sheetFormatPr defaultColWidth="9.00390625" defaultRowHeight="14.25"/>
  <cols>
    <col min="1" max="1" width="8.75390625" style="7" customWidth="1"/>
    <col min="2" max="2" width="5.75390625" style="3" customWidth="1"/>
    <col min="3" max="6" width="3.75390625" style="3" customWidth="1"/>
    <col min="7" max="7" width="3.875" style="3" customWidth="1"/>
    <col min="8" max="9" width="3.75390625" style="3" customWidth="1"/>
    <col min="10" max="32" width="3.75390625" style="7" customWidth="1"/>
    <col min="33" max="51" width="9.00390625" style="3" customWidth="1"/>
    <col min="52" max="16384" width="9.00390625" style="7" customWidth="1"/>
  </cols>
  <sheetData>
    <row r="1" spans="1:20" ht="19.5" customHeight="1">
      <c r="A1" s="1"/>
      <c r="B1" s="2"/>
      <c r="I1" s="4" t="s">
        <v>53</v>
      </c>
      <c r="J1" s="5"/>
      <c r="K1" s="5"/>
      <c r="L1" s="5"/>
      <c r="M1" s="5"/>
      <c r="N1" s="5"/>
      <c r="O1" s="5"/>
      <c r="P1" s="6"/>
      <c r="Q1" s="6"/>
      <c r="R1" s="6"/>
      <c r="S1" s="6"/>
      <c r="T1" s="6"/>
    </row>
    <row r="2" spans="1:20" ht="19.5" customHeight="1">
      <c r="A2" s="1" t="s">
        <v>17</v>
      </c>
      <c r="B2" s="2"/>
      <c r="I2" s="8"/>
      <c r="J2" s="5"/>
      <c r="K2" s="5"/>
      <c r="L2" s="5"/>
      <c r="M2" s="5"/>
      <c r="N2" s="5"/>
      <c r="O2" s="5"/>
      <c r="P2" s="6"/>
      <c r="Q2" s="6"/>
      <c r="R2" s="6"/>
      <c r="S2" s="6"/>
      <c r="T2" s="6"/>
    </row>
    <row r="3" spans="1:32" ht="19.5" customHeight="1">
      <c r="A3" s="9" t="s">
        <v>0</v>
      </c>
      <c r="B3" s="10" t="s">
        <v>18</v>
      </c>
      <c r="C3" s="11">
        <v>1</v>
      </c>
      <c r="D3" s="11">
        <v>2</v>
      </c>
      <c r="E3" s="11">
        <v>3</v>
      </c>
      <c r="F3" s="11">
        <v>4</v>
      </c>
      <c r="G3" s="11">
        <v>5</v>
      </c>
      <c r="H3" s="11">
        <v>6</v>
      </c>
      <c r="I3" s="11">
        <v>7</v>
      </c>
      <c r="J3" s="12">
        <v>8</v>
      </c>
      <c r="K3" s="11">
        <v>9</v>
      </c>
      <c r="L3" s="11">
        <v>10</v>
      </c>
      <c r="M3" s="11">
        <v>11</v>
      </c>
      <c r="N3" s="11">
        <v>12</v>
      </c>
      <c r="O3" s="11">
        <v>13</v>
      </c>
      <c r="P3" s="11">
        <v>14</v>
      </c>
      <c r="Q3" s="11">
        <v>15</v>
      </c>
      <c r="R3" s="11">
        <v>16</v>
      </c>
      <c r="S3" s="11">
        <v>17</v>
      </c>
      <c r="T3" s="12">
        <v>18</v>
      </c>
      <c r="U3" s="11">
        <v>19</v>
      </c>
      <c r="V3" s="11">
        <v>20</v>
      </c>
      <c r="W3" s="11">
        <v>21</v>
      </c>
      <c r="X3" s="11">
        <v>22</v>
      </c>
      <c r="Y3" s="11">
        <v>23</v>
      </c>
      <c r="Z3" s="11">
        <v>24</v>
      </c>
      <c r="AA3" s="11">
        <v>25</v>
      </c>
      <c r="AB3" s="11">
        <v>26</v>
      </c>
      <c r="AC3" s="11">
        <v>27</v>
      </c>
      <c r="AD3" s="11">
        <v>28</v>
      </c>
      <c r="AE3" s="11">
        <v>29</v>
      </c>
      <c r="AF3" s="11">
        <v>30</v>
      </c>
    </row>
    <row r="4" spans="1:32" ht="16.5" customHeight="1">
      <c r="A4" s="13" t="s">
        <v>19</v>
      </c>
      <c r="B4" s="14">
        <f>B5+B40</f>
        <v>98300</v>
      </c>
      <c r="C4" s="14">
        <f aca="true" t="shared" si="0" ref="C4:AE4">C5+C40</f>
        <v>4000</v>
      </c>
      <c r="D4" s="14">
        <f t="shared" si="0"/>
        <v>3000</v>
      </c>
      <c r="E4" s="14">
        <f t="shared" si="0"/>
        <v>4000</v>
      </c>
      <c r="F4" s="14">
        <f t="shared" si="0"/>
        <v>3000</v>
      </c>
      <c r="G4" s="14">
        <f t="shared" si="0"/>
        <v>4000</v>
      </c>
      <c r="H4" s="14">
        <f t="shared" si="0"/>
        <v>3000</v>
      </c>
      <c r="I4" s="14">
        <f t="shared" si="0"/>
        <v>2300</v>
      </c>
      <c r="J4" s="14">
        <f t="shared" si="0"/>
        <v>3000</v>
      </c>
      <c r="K4" s="14">
        <f t="shared" si="0"/>
        <v>4000</v>
      </c>
      <c r="L4" s="14">
        <f t="shared" si="0"/>
        <v>3000</v>
      </c>
      <c r="M4" s="14">
        <f t="shared" si="0"/>
        <v>4000</v>
      </c>
      <c r="N4" s="14">
        <f t="shared" si="0"/>
        <v>3000</v>
      </c>
      <c r="O4" s="14">
        <f t="shared" si="0"/>
        <v>2300</v>
      </c>
      <c r="P4" s="14">
        <f t="shared" si="0"/>
        <v>3000</v>
      </c>
      <c r="Q4" s="14">
        <f t="shared" si="0"/>
        <v>4000</v>
      </c>
      <c r="R4" s="14">
        <f t="shared" si="0"/>
        <v>3000</v>
      </c>
      <c r="S4" s="14">
        <f t="shared" si="0"/>
        <v>4000</v>
      </c>
      <c r="T4" s="14">
        <f t="shared" si="0"/>
        <v>3000</v>
      </c>
      <c r="U4" s="14">
        <f t="shared" si="0"/>
        <v>2400</v>
      </c>
      <c r="V4" s="14">
        <f t="shared" si="0"/>
        <v>3000</v>
      </c>
      <c r="W4" s="14">
        <f t="shared" si="0"/>
        <v>4000</v>
      </c>
      <c r="X4" s="14">
        <f t="shared" si="0"/>
        <v>3000</v>
      </c>
      <c r="Y4" s="14">
        <f t="shared" si="0"/>
        <v>4000</v>
      </c>
      <c r="Z4" s="14">
        <f t="shared" si="0"/>
        <v>3000</v>
      </c>
      <c r="AA4" s="14">
        <f t="shared" si="0"/>
        <v>2300</v>
      </c>
      <c r="AB4" s="14">
        <f t="shared" si="0"/>
        <v>3000</v>
      </c>
      <c r="AC4" s="14">
        <f t="shared" si="0"/>
        <v>4000</v>
      </c>
      <c r="AD4" s="14">
        <f t="shared" si="0"/>
        <v>3000</v>
      </c>
      <c r="AE4" s="14">
        <f t="shared" si="0"/>
        <v>4000</v>
      </c>
      <c r="AF4" s="14">
        <f>AF5+AF40</f>
        <v>3000</v>
      </c>
    </row>
    <row r="5" spans="1:32" ht="16.5" customHeight="1">
      <c r="A5" s="13" t="s">
        <v>1</v>
      </c>
      <c r="B5" s="14">
        <f aca="true" t="shared" si="1" ref="B5:B38">SUM(C5:AF5)</f>
        <v>73300</v>
      </c>
      <c r="C5" s="14">
        <f>SUM(C6:C38)</f>
        <v>4000</v>
      </c>
      <c r="D5" s="14">
        <f aca="true" t="shared" si="2" ref="D5:AF5">SUM(D6:D38)</f>
        <v>3000</v>
      </c>
      <c r="E5" s="14">
        <f t="shared" si="2"/>
        <v>1800</v>
      </c>
      <c r="F5" s="14">
        <f t="shared" si="2"/>
        <v>3000</v>
      </c>
      <c r="G5" s="14">
        <f t="shared" si="2"/>
        <v>4000</v>
      </c>
      <c r="H5" s="14">
        <f t="shared" si="2"/>
        <v>3000</v>
      </c>
      <c r="I5" s="14">
        <f t="shared" si="2"/>
        <v>0</v>
      </c>
      <c r="J5" s="14">
        <f t="shared" si="2"/>
        <v>2000</v>
      </c>
      <c r="K5" s="14">
        <f t="shared" si="2"/>
        <v>2900</v>
      </c>
      <c r="L5" s="14">
        <f t="shared" si="2"/>
        <v>3000</v>
      </c>
      <c r="M5" s="14">
        <f t="shared" si="2"/>
        <v>2200</v>
      </c>
      <c r="N5" s="14">
        <f t="shared" si="2"/>
        <v>900</v>
      </c>
      <c r="O5" s="14">
        <f t="shared" si="2"/>
        <v>2300</v>
      </c>
      <c r="P5" s="14">
        <f t="shared" si="2"/>
        <v>2400</v>
      </c>
      <c r="Q5" s="14">
        <f t="shared" si="2"/>
        <v>2700</v>
      </c>
      <c r="R5" s="14">
        <f t="shared" si="2"/>
        <v>3000</v>
      </c>
      <c r="S5" s="14">
        <f t="shared" si="2"/>
        <v>4000</v>
      </c>
      <c r="T5" s="14">
        <f t="shared" si="2"/>
        <v>3000</v>
      </c>
      <c r="U5" s="14">
        <f t="shared" si="2"/>
        <v>1900</v>
      </c>
      <c r="V5" s="14">
        <f t="shared" si="2"/>
        <v>1400</v>
      </c>
      <c r="W5" s="14">
        <f t="shared" si="2"/>
        <v>2800</v>
      </c>
      <c r="X5" s="14">
        <f t="shared" si="2"/>
        <v>3000</v>
      </c>
      <c r="Y5" s="14">
        <f t="shared" si="2"/>
        <v>2000</v>
      </c>
      <c r="Z5" s="14">
        <f t="shared" si="2"/>
        <v>0</v>
      </c>
      <c r="AA5" s="14">
        <f t="shared" si="2"/>
        <v>2300</v>
      </c>
      <c r="AB5" s="14">
        <f t="shared" si="2"/>
        <v>0</v>
      </c>
      <c r="AC5" s="14">
        <f t="shared" si="2"/>
        <v>4000</v>
      </c>
      <c r="AD5" s="14">
        <f t="shared" si="2"/>
        <v>3000</v>
      </c>
      <c r="AE5" s="14">
        <f t="shared" si="2"/>
        <v>4000</v>
      </c>
      <c r="AF5" s="14">
        <f t="shared" si="2"/>
        <v>1700</v>
      </c>
    </row>
    <row r="6" spans="1:32" ht="16.5" customHeight="1">
      <c r="A6" s="13" t="s">
        <v>2</v>
      </c>
      <c r="B6" s="14">
        <f t="shared" si="1"/>
        <v>3800</v>
      </c>
      <c r="C6" s="14"/>
      <c r="D6" s="14"/>
      <c r="E6" s="14"/>
      <c r="F6" s="14"/>
      <c r="G6" s="14"/>
      <c r="H6" s="14">
        <v>1000</v>
      </c>
      <c r="I6" s="14"/>
      <c r="J6" s="14">
        <v>1000</v>
      </c>
      <c r="K6" s="14"/>
      <c r="L6" s="14"/>
      <c r="M6" s="14"/>
      <c r="N6" s="14"/>
      <c r="O6" s="14"/>
      <c r="P6" s="14"/>
      <c r="Q6" s="14"/>
      <c r="R6" s="14"/>
      <c r="S6" s="14"/>
      <c r="T6" s="46"/>
      <c r="U6" s="14"/>
      <c r="V6" s="14"/>
      <c r="W6" s="14"/>
      <c r="X6" s="14">
        <v>800</v>
      </c>
      <c r="Y6" s="14">
        <v>1000</v>
      </c>
      <c r="Z6" s="14"/>
      <c r="AA6" s="14"/>
      <c r="AB6" s="14"/>
      <c r="AC6" s="14"/>
      <c r="AD6" s="14"/>
      <c r="AE6" s="14"/>
      <c r="AF6" s="14"/>
    </row>
    <row r="7" spans="1:51" s="31" customFormat="1" ht="16.5" customHeight="1">
      <c r="A7" s="47" t="s">
        <v>30</v>
      </c>
      <c r="B7" s="14">
        <f t="shared" si="1"/>
        <v>1600</v>
      </c>
      <c r="C7" s="17">
        <v>1600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41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</row>
    <row r="8" spans="1:51" s="31" customFormat="1" ht="16.5" customHeight="1">
      <c r="A8" s="48" t="s">
        <v>4</v>
      </c>
      <c r="B8" s="14">
        <f t="shared" si="1"/>
        <v>5600</v>
      </c>
      <c r="C8" s="17"/>
      <c r="D8" s="17"/>
      <c r="E8" s="17"/>
      <c r="F8" s="42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>
        <v>1000</v>
      </c>
      <c r="X8" s="17">
        <v>600</v>
      </c>
      <c r="Y8" s="17"/>
      <c r="Z8" s="17"/>
      <c r="AA8" s="17">
        <v>2300</v>
      </c>
      <c r="AB8" s="17"/>
      <c r="AC8" s="17"/>
      <c r="AD8" s="17"/>
      <c r="AE8" s="17"/>
      <c r="AF8" s="17">
        <v>1700</v>
      </c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</row>
    <row r="9" spans="1:51" s="31" customFormat="1" ht="16.5" customHeight="1">
      <c r="A9" s="49" t="s">
        <v>31</v>
      </c>
      <c r="B9" s="14">
        <f t="shared" si="1"/>
        <v>0</v>
      </c>
      <c r="C9" s="17"/>
      <c r="D9" s="17"/>
      <c r="E9" s="41"/>
      <c r="F9" s="41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</row>
    <row r="10" spans="1:32" ht="16.5" customHeight="1">
      <c r="A10" s="13" t="s">
        <v>32</v>
      </c>
      <c r="B10" s="14">
        <f t="shared" si="1"/>
        <v>1800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>
        <v>1800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51" s="31" customFormat="1" ht="16.5" customHeight="1">
      <c r="A11" s="48" t="s">
        <v>5</v>
      </c>
      <c r="B11" s="14">
        <f t="shared" si="1"/>
        <v>800</v>
      </c>
      <c r="C11" s="17">
        <v>800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41"/>
      <c r="W11" s="17"/>
      <c r="X11" s="17"/>
      <c r="Y11" s="17"/>
      <c r="Z11" s="58"/>
      <c r="AA11" s="17"/>
      <c r="AB11" s="17"/>
      <c r="AC11" s="17"/>
      <c r="AD11" s="17"/>
      <c r="AE11" s="17"/>
      <c r="AF11" s="17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</row>
    <row r="12" spans="1:32" ht="16.5" customHeight="1">
      <c r="A12" s="19" t="s">
        <v>33</v>
      </c>
      <c r="B12" s="14">
        <f t="shared" si="1"/>
        <v>800</v>
      </c>
      <c r="C12" s="14">
        <v>800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4"/>
      <c r="AA12" s="57"/>
      <c r="AB12" s="14"/>
      <c r="AC12" s="14"/>
      <c r="AD12" s="14"/>
      <c r="AE12" s="14"/>
      <c r="AF12" s="14"/>
    </row>
    <row r="13" spans="1:32" ht="16.5" customHeight="1">
      <c r="A13" s="56" t="s">
        <v>52</v>
      </c>
      <c r="B13" s="14">
        <f t="shared" si="1"/>
        <v>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1"/>
      <c r="AA13" s="14"/>
      <c r="AB13" s="14"/>
      <c r="AC13" s="14"/>
      <c r="AD13" s="14"/>
      <c r="AE13" s="14"/>
      <c r="AF13" s="14"/>
    </row>
    <row r="14" spans="1:32" ht="16.5" customHeight="1">
      <c r="A14" s="14" t="s">
        <v>34</v>
      </c>
      <c r="B14" s="14">
        <f t="shared" si="1"/>
        <v>1000</v>
      </c>
      <c r="C14" s="14"/>
      <c r="D14" s="14"/>
      <c r="E14" s="44"/>
      <c r="F14" s="14"/>
      <c r="G14" s="14"/>
      <c r="H14" s="14"/>
      <c r="I14" s="14"/>
      <c r="J14" s="14"/>
      <c r="K14" s="14">
        <v>1000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51" s="31" customFormat="1" ht="16.5" customHeight="1">
      <c r="A15" s="47" t="s">
        <v>35</v>
      </c>
      <c r="B15" s="14">
        <f t="shared" si="1"/>
        <v>1600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>
        <v>1600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41"/>
      <c r="AC15" s="17"/>
      <c r="AD15" s="17"/>
      <c r="AE15" s="17"/>
      <c r="AF15" s="17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</row>
    <row r="16" spans="1:32" ht="16.5" customHeight="1">
      <c r="A16" s="13" t="s">
        <v>36</v>
      </c>
      <c r="B16" s="14">
        <f t="shared" si="1"/>
        <v>2700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50"/>
      <c r="P16" s="14"/>
      <c r="Q16" s="14"/>
      <c r="R16" s="14"/>
      <c r="S16" s="14">
        <v>1700</v>
      </c>
      <c r="T16" s="14"/>
      <c r="U16" s="14"/>
      <c r="V16" s="14"/>
      <c r="W16" s="14"/>
      <c r="X16" s="14"/>
      <c r="Y16" s="17">
        <v>1000</v>
      </c>
      <c r="Z16" s="17"/>
      <c r="AA16" s="14"/>
      <c r="AB16" s="14"/>
      <c r="AC16" s="14"/>
      <c r="AD16" s="14"/>
      <c r="AE16" s="14"/>
      <c r="AF16" s="14"/>
    </row>
    <row r="17" spans="1:32" ht="16.5" customHeight="1">
      <c r="A17" s="19" t="s">
        <v>7</v>
      </c>
      <c r="B17" s="14">
        <f t="shared" si="1"/>
        <v>3900</v>
      </c>
      <c r="C17" s="14">
        <v>800</v>
      </c>
      <c r="D17" s="14"/>
      <c r="E17" s="14"/>
      <c r="F17" s="14"/>
      <c r="G17" s="14">
        <v>1300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>
        <v>1800</v>
      </c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ht="16.5" customHeight="1">
      <c r="A18" s="13" t="s">
        <v>37</v>
      </c>
      <c r="B18" s="14">
        <f t="shared" si="1"/>
        <v>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51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7"/>
      <c r="AE18" s="17"/>
      <c r="AF18" s="17"/>
    </row>
    <row r="19" spans="1:32" ht="16.5" customHeight="1">
      <c r="A19" s="52" t="s">
        <v>8</v>
      </c>
      <c r="B19" s="14">
        <f t="shared" si="1"/>
        <v>1800</v>
      </c>
      <c r="C19" s="14"/>
      <c r="D19" s="14"/>
      <c r="E19" s="14"/>
      <c r="F19" s="14"/>
      <c r="G19" s="14">
        <v>1800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ht="16.5" customHeight="1">
      <c r="A20" s="13" t="s">
        <v>9</v>
      </c>
      <c r="B20" s="14">
        <f t="shared" si="1"/>
        <v>1600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>
        <v>1600</v>
      </c>
      <c r="Y20" s="14"/>
      <c r="Z20" s="14"/>
      <c r="AA20" s="14"/>
      <c r="AB20" s="14"/>
      <c r="AC20" s="14"/>
      <c r="AD20" s="14"/>
      <c r="AE20" s="14"/>
      <c r="AF20" s="14"/>
    </row>
    <row r="21" spans="1:51" s="31" customFormat="1" ht="16.5" customHeight="1">
      <c r="A21" s="48" t="s">
        <v>38</v>
      </c>
      <c r="B21" s="14">
        <f t="shared" si="1"/>
        <v>1900</v>
      </c>
      <c r="C21" s="17"/>
      <c r="D21" s="17"/>
      <c r="E21" s="17"/>
      <c r="F21" s="17"/>
      <c r="G21" s="17">
        <v>900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41">
        <v>1000</v>
      </c>
      <c r="AD21" s="17"/>
      <c r="AE21" s="17"/>
      <c r="AF21" s="17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</row>
    <row r="22" spans="1:51" s="31" customFormat="1" ht="16.5" customHeight="1">
      <c r="A22" s="48" t="s">
        <v>10</v>
      </c>
      <c r="B22" s="14">
        <f t="shared" si="1"/>
        <v>2900</v>
      </c>
      <c r="C22" s="17"/>
      <c r="D22" s="17"/>
      <c r="E22" s="17"/>
      <c r="F22" s="17"/>
      <c r="G22" s="17"/>
      <c r="H22" s="41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>
        <v>1900</v>
      </c>
      <c r="U22" s="17"/>
      <c r="V22" s="17"/>
      <c r="W22" s="17"/>
      <c r="X22" s="17"/>
      <c r="Y22" s="17"/>
      <c r="Z22" s="17"/>
      <c r="AA22" s="17"/>
      <c r="AB22" s="17"/>
      <c r="AC22" s="17">
        <v>1000</v>
      </c>
      <c r="AD22" s="17"/>
      <c r="AE22" s="17"/>
      <c r="AF22" s="17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</row>
    <row r="23" spans="1:32" ht="16.5" customHeight="1">
      <c r="A23" s="13" t="s">
        <v>11</v>
      </c>
      <c r="B23" s="14">
        <f t="shared" si="1"/>
        <v>1300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50">
        <v>1300</v>
      </c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ht="16.5" customHeight="1">
      <c r="A24" s="19" t="s">
        <v>12</v>
      </c>
      <c r="B24" s="14">
        <f t="shared" si="1"/>
        <v>7200</v>
      </c>
      <c r="C24" s="14"/>
      <c r="D24" s="14"/>
      <c r="E24" s="14"/>
      <c r="F24" s="14"/>
      <c r="G24" s="14"/>
      <c r="H24" s="14"/>
      <c r="I24" s="14"/>
      <c r="J24" s="14">
        <v>1000</v>
      </c>
      <c r="K24" s="14"/>
      <c r="L24" s="14">
        <v>1100</v>
      </c>
      <c r="M24" s="14">
        <v>2200</v>
      </c>
      <c r="N24" s="14"/>
      <c r="O24" s="14"/>
      <c r="P24" s="14">
        <v>1000</v>
      </c>
      <c r="Q24" s="14"/>
      <c r="R24" s="14">
        <v>1400</v>
      </c>
      <c r="S24" s="14">
        <v>500</v>
      </c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ht="16.5" customHeight="1">
      <c r="A25" s="55" t="s">
        <v>39</v>
      </c>
      <c r="B25" s="14">
        <f t="shared" si="1"/>
        <v>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ht="16.5" customHeight="1">
      <c r="A26" s="53" t="s">
        <v>40</v>
      </c>
      <c r="B26" s="14">
        <f t="shared" si="1"/>
        <v>1300</v>
      </c>
      <c r="C26" s="14"/>
      <c r="D26" s="14"/>
      <c r="E26" s="14"/>
      <c r="F26" s="14">
        <v>1300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ht="16.5" customHeight="1">
      <c r="A27" s="19" t="s">
        <v>41</v>
      </c>
      <c r="B27" s="14">
        <f t="shared" si="1"/>
        <v>3200</v>
      </c>
      <c r="C27" s="14"/>
      <c r="D27" s="14"/>
      <c r="E27" s="14"/>
      <c r="F27" s="14"/>
      <c r="G27" s="14"/>
      <c r="H27" s="14">
        <v>1000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>
        <v>2200</v>
      </c>
      <c r="AF27" s="14"/>
    </row>
    <row r="28" spans="1:32" ht="16.5" customHeight="1">
      <c r="A28" s="19" t="s">
        <v>42</v>
      </c>
      <c r="B28" s="14">
        <f t="shared" si="1"/>
        <v>1800</v>
      </c>
      <c r="C28" s="14"/>
      <c r="D28" s="14"/>
      <c r="E28" s="14"/>
      <c r="F28" s="14"/>
      <c r="G28" s="14"/>
      <c r="H28" s="14"/>
      <c r="I28" s="14"/>
      <c r="J28" s="14"/>
      <c r="K28" s="14">
        <v>900</v>
      </c>
      <c r="L28" s="14">
        <v>900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ht="16.5" customHeight="1">
      <c r="A29" s="13" t="s">
        <v>43</v>
      </c>
      <c r="B29" s="14">
        <f t="shared" si="1"/>
        <v>6600</v>
      </c>
      <c r="C29" s="14"/>
      <c r="D29" s="14"/>
      <c r="E29" s="14">
        <v>1800</v>
      </c>
      <c r="F29" s="14"/>
      <c r="G29" s="14"/>
      <c r="H29" s="14">
        <v>1000</v>
      </c>
      <c r="I29" s="14"/>
      <c r="J29" s="14"/>
      <c r="K29" s="14">
        <v>1000</v>
      </c>
      <c r="L29" s="14"/>
      <c r="M29" s="14"/>
      <c r="N29" s="14">
        <v>900</v>
      </c>
      <c r="O29" s="14"/>
      <c r="P29" s="14"/>
      <c r="Q29" s="14"/>
      <c r="R29" s="14">
        <v>900</v>
      </c>
      <c r="S29" s="14"/>
      <c r="T29" s="14"/>
      <c r="U29" s="14">
        <v>1000</v>
      </c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51" s="31" customFormat="1" ht="16.5" customHeight="1">
      <c r="A30" s="48" t="s">
        <v>44</v>
      </c>
      <c r="B30" s="14">
        <f t="shared" si="1"/>
        <v>0</v>
      </c>
      <c r="C30" s="17"/>
      <c r="D30" s="17"/>
      <c r="E30" s="17"/>
      <c r="F30" s="17"/>
      <c r="G30" s="41"/>
      <c r="H30" s="42"/>
      <c r="I30" s="42"/>
      <c r="J30" s="42"/>
      <c r="K30" s="42"/>
      <c r="L30" s="42"/>
      <c r="M30" s="42"/>
      <c r="N30" s="42"/>
      <c r="O30" s="42"/>
      <c r="P30" s="41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</row>
    <row r="31" spans="1:51" s="31" customFormat="1" ht="16.5" customHeight="1">
      <c r="A31" s="48" t="s">
        <v>45</v>
      </c>
      <c r="B31" s="14">
        <f t="shared" si="1"/>
        <v>0</v>
      </c>
      <c r="C31" s="17"/>
      <c r="D31" s="17"/>
      <c r="E31" s="17"/>
      <c r="F31" s="17"/>
      <c r="G31" s="41"/>
      <c r="H31" s="42"/>
      <c r="I31" s="42"/>
      <c r="J31" s="42"/>
      <c r="K31" s="42"/>
      <c r="L31" s="42"/>
      <c r="M31" s="42"/>
      <c r="N31" s="42"/>
      <c r="O31" s="42"/>
      <c r="P31" s="41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</row>
    <row r="32" spans="1:51" s="32" customFormat="1" ht="16.5" customHeight="1">
      <c r="A32" s="47" t="s">
        <v>46</v>
      </c>
      <c r="B32" s="14">
        <f t="shared" si="1"/>
        <v>3000</v>
      </c>
      <c r="C32" s="17"/>
      <c r="D32" s="41">
        <v>1200</v>
      </c>
      <c r="E32" s="17"/>
      <c r="F32" s="17"/>
      <c r="G32" s="41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>
        <v>1800</v>
      </c>
      <c r="AF32" s="42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</row>
    <row r="33" spans="1:32" ht="16.5" customHeight="1">
      <c r="A33" s="19" t="s">
        <v>13</v>
      </c>
      <c r="B33" s="14">
        <f t="shared" si="1"/>
        <v>9600</v>
      </c>
      <c r="C33" s="14"/>
      <c r="D33" s="14"/>
      <c r="E33" s="14"/>
      <c r="F33" s="14">
        <v>1700</v>
      </c>
      <c r="G33" s="14"/>
      <c r="H33" s="14"/>
      <c r="I33" s="14"/>
      <c r="J33" s="14"/>
      <c r="K33" s="14"/>
      <c r="L33" s="14"/>
      <c r="M33" s="14"/>
      <c r="N33" s="14"/>
      <c r="O33" s="14">
        <v>700</v>
      </c>
      <c r="P33" s="14"/>
      <c r="Q33" s="46">
        <v>1400</v>
      </c>
      <c r="R33" s="46"/>
      <c r="S33" s="46"/>
      <c r="T33" s="46">
        <v>1100</v>
      </c>
      <c r="U33" s="46">
        <v>900</v>
      </c>
      <c r="V33" s="46"/>
      <c r="W33" s="46"/>
      <c r="X33" s="46"/>
      <c r="Y33" s="46"/>
      <c r="Z33" s="46"/>
      <c r="AA33" s="46"/>
      <c r="AB33" s="46"/>
      <c r="AC33" s="46">
        <v>2000</v>
      </c>
      <c r="AD33" s="46">
        <v>1800</v>
      </c>
      <c r="AE33" s="46"/>
      <c r="AF33" s="46"/>
    </row>
    <row r="34" spans="1:32" ht="16.5" customHeight="1">
      <c r="A34" s="19" t="s">
        <v>47</v>
      </c>
      <c r="B34" s="14">
        <f t="shared" si="1"/>
        <v>0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</row>
    <row r="35" spans="1:32" ht="16.5" customHeight="1">
      <c r="A35" s="54" t="s">
        <v>48</v>
      </c>
      <c r="B35" s="14">
        <f t="shared" si="1"/>
        <v>0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</row>
    <row r="36" spans="1:32" ht="16.5" customHeight="1">
      <c r="A36" s="54" t="s">
        <v>49</v>
      </c>
      <c r="B36" s="14">
        <f t="shared" si="1"/>
        <v>6800</v>
      </c>
      <c r="C36" s="14"/>
      <c r="D36" s="14">
        <v>1800</v>
      </c>
      <c r="E36" s="14"/>
      <c r="F36" s="14"/>
      <c r="G36" s="14"/>
      <c r="H36" s="14"/>
      <c r="I36" s="14"/>
      <c r="J36" s="14"/>
      <c r="K36" s="14"/>
      <c r="L36" s="14">
        <v>1000</v>
      </c>
      <c r="M36" s="14"/>
      <c r="N36" s="14"/>
      <c r="O36" s="14"/>
      <c r="P36" s="14">
        <v>1400</v>
      </c>
      <c r="Q36" s="46"/>
      <c r="R36" s="46"/>
      <c r="S36" s="46"/>
      <c r="T36" s="46"/>
      <c r="U36" s="46"/>
      <c r="V36" s="46">
        <v>1400</v>
      </c>
      <c r="W36" s="46"/>
      <c r="X36" s="46"/>
      <c r="Y36" s="46"/>
      <c r="Z36" s="46"/>
      <c r="AA36" s="46"/>
      <c r="AB36" s="46"/>
      <c r="AC36" s="46"/>
      <c r="AD36" s="46">
        <v>1200</v>
      </c>
      <c r="AE36" s="46"/>
      <c r="AF36" s="46"/>
    </row>
    <row r="37" spans="1:51" s="31" customFormat="1" ht="16.5" customHeight="1">
      <c r="A37" s="47" t="s">
        <v>50</v>
      </c>
      <c r="B37" s="14">
        <f t="shared" si="1"/>
        <v>0</v>
      </c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</row>
    <row r="38" spans="1:51" s="31" customFormat="1" ht="16.5" customHeight="1">
      <c r="A38" s="47" t="s">
        <v>51</v>
      </c>
      <c r="B38" s="14">
        <f t="shared" si="1"/>
        <v>700</v>
      </c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>
        <v>700</v>
      </c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</row>
    <row r="39" spans="1:32" ht="45" customHeight="1">
      <c r="A39" s="1" t="s">
        <v>17</v>
      </c>
      <c r="B39" s="2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spans="1:32" ht="16.5" customHeight="1">
      <c r="A40" s="13" t="s">
        <v>14</v>
      </c>
      <c r="B40" s="14">
        <f>SUM(C40:AF40)</f>
        <v>25000</v>
      </c>
      <c r="C40" s="45">
        <f>SUM(C41:C48)</f>
        <v>0</v>
      </c>
      <c r="D40" s="45">
        <f aca="true" t="shared" si="3" ref="D40:AF40">SUM(D41:D48)</f>
        <v>0</v>
      </c>
      <c r="E40" s="45">
        <f t="shared" si="3"/>
        <v>2200</v>
      </c>
      <c r="F40" s="45">
        <f t="shared" si="3"/>
        <v>0</v>
      </c>
      <c r="G40" s="45">
        <f t="shared" si="3"/>
        <v>0</v>
      </c>
      <c r="H40" s="45">
        <f t="shared" si="3"/>
        <v>0</v>
      </c>
      <c r="I40" s="45">
        <f t="shared" si="3"/>
        <v>2300</v>
      </c>
      <c r="J40" s="45">
        <f t="shared" si="3"/>
        <v>1000</v>
      </c>
      <c r="K40" s="45">
        <f t="shared" si="3"/>
        <v>1100</v>
      </c>
      <c r="L40" s="45">
        <f t="shared" si="3"/>
        <v>0</v>
      </c>
      <c r="M40" s="45">
        <f t="shared" si="3"/>
        <v>1800</v>
      </c>
      <c r="N40" s="45">
        <f t="shared" si="3"/>
        <v>2100</v>
      </c>
      <c r="O40" s="45">
        <f t="shared" si="3"/>
        <v>0</v>
      </c>
      <c r="P40" s="45">
        <f t="shared" si="3"/>
        <v>600</v>
      </c>
      <c r="Q40" s="45">
        <f t="shared" si="3"/>
        <v>1300</v>
      </c>
      <c r="R40" s="45">
        <f t="shared" si="3"/>
        <v>0</v>
      </c>
      <c r="S40" s="45">
        <f t="shared" si="3"/>
        <v>0</v>
      </c>
      <c r="T40" s="45">
        <f t="shared" si="3"/>
        <v>0</v>
      </c>
      <c r="U40" s="45">
        <f t="shared" si="3"/>
        <v>500</v>
      </c>
      <c r="V40" s="45">
        <f t="shared" si="3"/>
        <v>1600</v>
      </c>
      <c r="W40" s="45">
        <f t="shared" si="3"/>
        <v>1200</v>
      </c>
      <c r="X40" s="45">
        <f t="shared" si="3"/>
        <v>0</v>
      </c>
      <c r="Y40" s="45">
        <f t="shared" si="3"/>
        <v>2000</v>
      </c>
      <c r="Z40" s="45">
        <f t="shared" si="3"/>
        <v>3000</v>
      </c>
      <c r="AA40" s="45">
        <f t="shared" si="3"/>
        <v>0</v>
      </c>
      <c r="AB40" s="45">
        <f t="shared" si="3"/>
        <v>3000</v>
      </c>
      <c r="AC40" s="45">
        <f t="shared" si="3"/>
        <v>0</v>
      </c>
      <c r="AD40" s="45">
        <f t="shared" si="3"/>
        <v>0</v>
      </c>
      <c r="AE40" s="45">
        <f t="shared" si="3"/>
        <v>0</v>
      </c>
      <c r="AF40" s="45">
        <f t="shared" si="3"/>
        <v>1300</v>
      </c>
    </row>
    <row r="41" spans="1:32" ht="16.5" customHeight="1">
      <c r="A41" s="13" t="s">
        <v>24</v>
      </c>
      <c r="B41" s="14">
        <f>SUM(C41:AF41)</f>
        <v>9200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>
        <v>1800</v>
      </c>
      <c r="N41" s="21"/>
      <c r="O41" s="21"/>
      <c r="P41" s="21">
        <v>600</v>
      </c>
      <c r="Q41" s="21">
        <v>600</v>
      </c>
      <c r="R41" s="21"/>
      <c r="S41" s="21"/>
      <c r="T41" s="21"/>
      <c r="U41" s="21"/>
      <c r="V41" s="21">
        <v>400</v>
      </c>
      <c r="W41" s="21"/>
      <c r="X41" s="21"/>
      <c r="Y41" s="21">
        <v>1000</v>
      </c>
      <c r="Z41" s="21">
        <v>3000</v>
      </c>
      <c r="AA41" s="21"/>
      <c r="AB41" s="21">
        <v>1800</v>
      </c>
      <c r="AC41" s="21"/>
      <c r="AD41" s="21"/>
      <c r="AE41" s="21"/>
      <c r="AF41" s="21"/>
    </row>
    <row r="42" spans="1:32" ht="16.5" customHeight="1">
      <c r="A42" s="13" t="s">
        <v>25</v>
      </c>
      <c r="B42" s="14">
        <f aca="true" t="shared" si="4" ref="B42:B48">SUM(C42:AF42)</f>
        <v>5500</v>
      </c>
      <c r="C42" s="21"/>
      <c r="D42" s="21"/>
      <c r="E42" s="21"/>
      <c r="F42" s="21"/>
      <c r="G42" s="21"/>
      <c r="H42" s="21"/>
      <c r="I42" s="21">
        <v>2300</v>
      </c>
      <c r="J42" s="21"/>
      <c r="K42" s="21"/>
      <c r="L42" s="21"/>
      <c r="M42" s="21"/>
      <c r="N42" s="21">
        <v>800</v>
      </c>
      <c r="O42" s="21"/>
      <c r="P42" s="21"/>
      <c r="Q42" s="21">
        <v>700</v>
      </c>
      <c r="R42" s="21"/>
      <c r="S42" s="21"/>
      <c r="T42" s="21"/>
      <c r="U42" s="21">
        <v>500</v>
      </c>
      <c r="V42" s="21"/>
      <c r="W42" s="21">
        <v>1200</v>
      </c>
      <c r="X42" s="21"/>
      <c r="Y42" s="21"/>
      <c r="Z42" s="21"/>
      <c r="AA42" s="21"/>
      <c r="AB42" s="21"/>
      <c r="AC42" s="21"/>
      <c r="AD42" s="21"/>
      <c r="AE42" s="21"/>
      <c r="AF42" s="21"/>
    </row>
    <row r="43" spans="1:32" ht="16.5" customHeight="1">
      <c r="A43" s="16" t="s">
        <v>15</v>
      </c>
      <c r="B43" s="14">
        <f t="shared" si="4"/>
        <v>3500</v>
      </c>
      <c r="C43" s="21"/>
      <c r="D43" s="21"/>
      <c r="E43" s="21">
        <v>2200</v>
      </c>
      <c r="F43" s="21"/>
      <c r="G43" s="21"/>
      <c r="H43" s="21"/>
      <c r="I43" s="21"/>
      <c r="J43" s="21"/>
      <c r="K43" s="21"/>
      <c r="L43" s="21"/>
      <c r="M43" s="21"/>
      <c r="N43" s="21">
        <v>1300</v>
      </c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</row>
    <row r="44" spans="1:32" ht="16.5" customHeight="1">
      <c r="A44" s="22" t="s">
        <v>26</v>
      </c>
      <c r="B44" s="14">
        <f t="shared" si="4"/>
        <v>0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</row>
    <row r="45" spans="1:32" ht="16.5" customHeight="1">
      <c r="A45" s="13" t="s">
        <v>16</v>
      </c>
      <c r="B45" s="14">
        <f t="shared" si="4"/>
        <v>0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</row>
    <row r="46" spans="1:32" ht="16.5" customHeight="1">
      <c r="A46" s="23" t="s">
        <v>27</v>
      </c>
      <c r="B46" s="14">
        <f t="shared" si="4"/>
        <v>0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</row>
    <row r="47" spans="1:32" ht="16.5" customHeight="1">
      <c r="A47" s="24" t="s">
        <v>28</v>
      </c>
      <c r="B47" s="14">
        <f t="shared" si="4"/>
        <v>0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</row>
    <row r="48" spans="1:32" ht="16.5" customHeight="1">
      <c r="A48" s="18" t="s">
        <v>29</v>
      </c>
      <c r="B48" s="14">
        <f t="shared" si="4"/>
        <v>6800</v>
      </c>
      <c r="C48" s="21"/>
      <c r="D48" s="21"/>
      <c r="E48" s="21"/>
      <c r="F48" s="21"/>
      <c r="G48" s="21"/>
      <c r="H48" s="21"/>
      <c r="I48" s="21"/>
      <c r="J48" s="21">
        <v>1000</v>
      </c>
      <c r="K48" s="21">
        <v>1100</v>
      </c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>
        <v>1200</v>
      </c>
      <c r="W48" s="21"/>
      <c r="X48" s="21"/>
      <c r="Y48" s="21">
        <v>1000</v>
      </c>
      <c r="Z48" s="21"/>
      <c r="AA48" s="21"/>
      <c r="AB48" s="21">
        <v>1200</v>
      </c>
      <c r="AC48" s="21"/>
      <c r="AD48" s="21"/>
      <c r="AE48" s="21"/>
      <c r="AF48" s="21">
        <v>1300</v>
      </c>
    </row>
    <row r="49" spans="1:32" ht="16.5" customHeight="1">
      <c r="A49" s="25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</row>
    <row r="50" spans="1:32" s="3" customFormat="1" ht="16.5" customHeight="1">
      <c r="A50" s="1" t="s">
        <v>20</v>
      </c>
      <c r="B50" s="2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spans="1:32" s="3" customFormat="1" ht="16.5" customHeight="1">
      <c r="A51" s="19" t="s">
        <v>19</v>
      </c>
      <c r="B51" s="14">
        <f>SUM(C51:AF51)</f>
        <v>10000</v>
      </c>
      <c r="C51" s="14">
        <f>SUM(C52:C59)</f>
        <v>2000</v>
      </c>
      <c r="D51" s="14">
        <f aca="true" t="shared" si="5" ref="D51:AF51">SUM(D52:D59)</f>
        <v>0</v>
      </c>
      <c r="E51" s="14">
        <f t="shared" si="5"/>
        <v>0</v>
      </c>
      <c r="F51" s="14">
        <f t="shared" si="5"/>
        <v>0</v>
      </c>
      <c r="G51" s="14">
        <f t="shared" si="5"/>
        <v>0</v>
      </c>
      <c r="H51" s="14">
        <f t="shared" si="5"/>
        <v>0</v>
      </c>
      <c r="I51" s="14">
        <f t="shared" si="5"/>
        <v>2000</v>
      </c>
      <c r="J51" s="14">
        <f t="shared" si="5"/>
        <v>0</v>
      </c>
      <c r="K51" s="14">
        <f t="shared" si="5"/>
        <v>0</v>
      </c>
      <c r="L51" s="14">
        <f t="shared" si="5"/>
        <v>0</v>
      </c>
      <c r="M51" s="14">
        <f t="shared" si="5"/>
        <v>0</v>
      </c>
      <c r="N51" s="14">
        <f t="shared" si="5"/>
        <v>0</v>
      </c>
      <c r="O51" s="14">
        <f t="shared" si="5"/>
        <v>2000</v>
      </c>
      <c r="P51" s="14">
        <f t="shared" si="5"/>
        <v>0</v>
      </c>
      <c r="Q51" s="14">
        <f t="shared" si="5"/>
        <v>0</v>
      </c>
      <c r="R51" s="14">
        <f t="shared" si="5"/>
        <v>0</v>
      </c>
      <c r="S51" s="14">
        <f t="shared" si="5"/>
        <v>0</v>
      </c>
      <c r="T51" s="14">
        <f t="shared" si="5"/>
        <v>0</v>
      </c>
      <c r="U51" s="14">
        <f t="shared" si="5"/>
        <v>2000</v>
      </c>
      <c r="V51" s="14">
        <f t="shared" si="5"/>
        <v>0</v>
      </c>
      <c r="W51" s="14">
        <f t="shared" si="5"/>
        <v>0</v>
      </c>
      <c r="X51" s="14">
        <f t="shared" si="5"/>
        <v>0</v>
      </c>
      <c r="Y51" s="14">
        <f t="shared" si="5"/>
        <v>0</v>
      </c>
      <c r="Z51" s="14">
        <f t="shared" si="5"/>
        <v>0</v>
      </c>
      <c r="AA51" s="14">
        <f t="shared" si="5"/>
        <v>2000</v>
      </c>
      <c r="AB51" s="14">
        <f t="shared" si="5"/>
        <v>0</v>
      </c>
      <c r="AC51" s="14">
        <f t="shared" si="5"/>
        <v>0</v>
      </c>
      <c r="AD51" s="14">
        <f t="shared" si="5"/>
        <v>0</v>
      </c>
      <c r="AE51" s="14">
        <f t="shared" si="5"/>
        <v>0</v>
      </c>
      <c r="AF51" s="14">
        <f t="shared" si="5"/>
        <v>0</v>
      </c>
    </row>
    <row r="52" spans="1:32" s="3" customFormat="1" ht="16.5" customHeight="1">
      <c r="A52" s="28" t="s">
        <v>3</v>
      </c>
      <c r="B52" s="14">
        <f aca="true" t="shared" si="6" ref="B52:B59">SUM(C52:AF52)</f>
        <v>2000</v>
      </c>
      <c r="C52" s="14">
        <v>2000</v>
      </c>
      <c r="D52" s="14"/>
      <c r="E52" s="14"/>
      <c r="F52" s="14"/>
      <c r="G52" s="14"/>
      <c r="H52" s="14"/>
      <c r="I52" s="14"/>
      <c r="J52" s="15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</row>
    <row r="53" spans="1:32" s="3" customFormat="1" ht="16.5" customHeight="1">
      <c r="A53" s="28" t="s">
        <v>4</v>
      </c>
      <c r="B53" s="14">
        <f t="shared" si="6"/>
        <v>0</v>
      </c>
      <c r="C53" s="14"/>
      <c r="D53" s="14"/>
      <c r="E53" s="14"/>
      <c r="F53" s="14"/>
      <c r="G53" s="14"/>
      <c r="H53" s="14"/>
      <c r="I53" s="14"/>
      <c r="J53" s="15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</row>
    <row r="54" spans="1:32" s="3" customFormat="1" ht="16.5" customHeight="1">
      <c r="A54" s="43" t="s">
        <v>23</v>
      </c>
      <c r="B54" s="14">
        <f t="shared" si="6"/>
        <v>2000</v>
      </c>
      <c r="C54" s="14"/>
      <c r="D54" s="14"/>
      <c r="E54" s="14"/>
      <c r="F54" s="14"/>
      <c r="G54" s="14"/>
      <c r="H54" s="14"/>
      <c r="I54" s="14">
        <v>2000</v>
      </c>
      <c r="J54" s="15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</row>
    <row r="55" spans="1:32" s="3" customFormat="1" ht="16.5" customHeight="1">
      <c r="A55" s="28" t="s">
        <v>6</v>
      </c>
      <c r="B55" s="14">
        <f t="shared" si="6"/>
        <v>2000</v>
      </c>
      <c r="C55" s="14"/>
      <c r="D55" s="14"/>
      <c r="E55" s="14"/>
      <c r="F55" s="14"/>
      <c r="G55" s="14"/>
      <c r="H55" s="14"/>
      <c r="I55" s="14"/>
      <c r="J55" s="15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>
        <v>2000</v>
      </c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</row>
    <row r="56" spans="1:32" s="3" customFormat="1" ht="16.5" customHeight="1">
      <c r="A56" s="28" t="s">
        <v>10</v>
      </c>
      <c r="B56" s="14">
        <f t="shared" si="6"/>
        <v>0</v>
      </c>
      <c r="C56" s="14"/>
      <c r="D56" s="14"/>
      <c r="E56" s="14"/>
      <c r="F56" s="14"/>
      <c r="G56" s="14"/>
      <c r="H56" s="14"/>
      <c r="I56" s="14"/>
      <c r="J56" s="15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</row>
    <row r="57" spans="1:32" s="3" customFormat="1" ht="16.5" customHeight="1">
      <c r="A57" s="28" t="s">
        <v>11</v>
      </c>
      <c r="B57" s="14">
        <f t="shared" si="6"/>
        <v>0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</row>
    <row r="58" spans="1:32" s="3" customFormat="1" ht="16.5" customHeight="1">
      <c r="A58" s="28" t="s">
        <v>21</v>
      </c>
      <c r="B58" s="14">
        <f t="shared" si="6"/>
        <v>2000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>
        <v>2000</v>
      </c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</row>
    <row r="59" spans="1:51" s="33" customFormat="1" ht="16.5" customHeight="1">
      <c r="A59" s="13" t="s">
        <v>22</v>
      </c>
      <c r="B59" s="14">
        <f t="shared" si="6"/>
        <v>2000</v>
      </c>
      <c r="C59" s="29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>
        <v>2000</v>
      </c>
      <c r="AB59" s="14"/>
      <c r="AC59" s="14"/>
      <c r="AD59" s="29"/>
      <c r="AE59" s="29"/>
      <c r="AF59" s="29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spans="1:32" ht="15.75" customHeight="1">
      <c r="A60" s="34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5" customHeight="1">
      <c r="A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</row>
    <row r="63" spans="1:32" ht="15" customHeight="1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</row>
    <row r="64" spans="1:32" ht="15" customHeight="1">
      <c r="A64" s="34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15" customHeight="1">
      <c r="A65" s="34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15" customHeight="1">
      <c r="A66" s="34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15" customHeight="1">
      <c r="A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15" customHeight="1">
      <c r="A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15" customHeight="1">
      <c r="A69" s="40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5" customHeight="1">
      <c r="A70" s="40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</sheetData>
  <sheetProtection/>
  <printOptions horizontalCentered="1" verticalCentered="1"/>
  <pageMargins left="0" right="0" top="0" bottom="0" header="0" footer="0"/>
  <pageSetup fitToWidth="0" fitToHeight="1" horizontalDpi="600" verticalDpi="600" orientation="landscape" paperSize="9" scale="51" r:id="rId1"/>
  <ignoredErrors>
    <ignoredError sqref="K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 Hiu Ming</cp:lastModifiedBy>
  <cp:lastPrinted>2015-07-23T05:43:55Z</cp:lastPrinted>
  <dcterms:created xsi:type="dcterms:W3CDTF">2012-05-25T02:46:48Z</dcterms:created>
  <dcterms:modified xsi:type="dcterms:W3CDTF">2019-05-28T02:22:03Z</dcterms:modified>
  <cp:category/>
  <cp:version/>
  <cp:contentType/>
  <cp:contentStatus/>
</cp:coreProperties>
</file>