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<sst xmlns="http://schemas.openxmlformats.org/spreadsheetml/2006/main" count="122" uniqueCount="107">
  <si>
    <t>2020年6月份供香港活畜配额安排表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</si>
  <si>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</si>
  <si>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</si>
  <si>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</si>
  <si>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</si>
  <si>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</si>
  <si>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</si>
  <si>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</si>
  <si>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</si>
  <si>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</si>
  <si>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</si>
  <si>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</si>
  <si>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</si>
  <si>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</si>
  <si>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</si>
  <si>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</si>
  <si>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</si>
  <si>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粤海广南行（广东）食品进出口有限公司</t>
  </si>
  <si>
    <t>云浮力智农业有限公司</t>
  </si>
  <si>
    <t>2020年6月份供澳门活畜配额安排表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</si>
  <si>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</si>
  <si>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</si>
  <si>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</si>
  <si>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</si>
  <si>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</si>
  <si>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</si>
  <si>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</si>
  <si>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</si>
  <si>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</si>
  <si>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</si>
  <si>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</si>
  <si>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</si>
  <si>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0"/>
      </rPr>
      <t>2020年6月份供港活鸡配额安排表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</si>
  <si>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</si>
  <si>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</si>
  <si>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</si>
  <si>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</si>
  <si>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</si>
  <si>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</si>
  <si>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</si>
  <si>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</si>
  <si>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</si>
  <si>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</si>
  <si>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</si>
  <si>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</si>
  <si>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</si>
  <si>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</si>
  <si>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</si>
  <si>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</si>
  <si>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</si>
  <si>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</si>
  <si>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</si>
  <si>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</si>
  <si>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</si>
  <si>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</si>
  <si>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</si>
  <si>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</si>
  <si>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</si>
  <si>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</si>
  <si>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</si>
  <si>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</si>
  <si>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</si>
  <si>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</si>
  <si>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</si>
  <si>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</si>
  <si>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</si>
  <si>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</si>
  <si>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</si>
  <si>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年6月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</si>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</sst>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 * #,###.##000_ ;_ * \-#,###.##000_ ;_ * &quot;-&quot;??_ ;_ @_ "/>
    <numFmt numFmtId="180" formatCode="_(* #,##0.00_);_(* \(#,##0.00\);_(* &quot;-&quot;??_);_(@_)"/>
    <numFmt numFmtId="181" formatCode="0_ "/>
  </numFmts>
  <fonts count="62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楷体"/>
      <family val="3"/>
    </font>
    <font>
      <sz val="11"/>
      <color indexed="8"/>
      <name val="宋体"/>
      <family val="0"/>
    </font>
    <font>
      <u val="single"/>
      <sz val="12"/>
      <color indexed="36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8"/>
      <color indexed="57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1" applyNumberFormat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180" fontId="0" fillId="0" borderId="0" applyFont="0" applyFill="0" applyBorder="0" applyAlignment="0" applyProtection="0"/>
    <xf numFmtId="0" fontId="1" fillId="0" borderId="0">
      <alignment vertical="center"/>
      <protection/>
    </xf>
    <xf numFmtId="0" fontId="4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1" fillId="0" borderId="0">
      <alignment vertical="center"/>
      <protection/>
    </xf>
    <xf numFmtId="0" fontId="4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1" fillId="0" borderId="0">
      <alignment vertical="center"/>
      <protection/>
    </xf>
    <xf numFmtId="0" fontId="47" fillId="10" borderId="0" applyNumberFormat="0" applyBorder="0" applyAlignment="0" applyProtection="0"/>
    <xf numFmtId="0" fontId="55" fillId="11" borderId="5" applyNumberFormat="0" applyAlignment="0" applyProtection="0"/>
    <xf numFmtId="0" fontId="28" fillId="12" borderId="6" applyNumberFormat="0" applyAlignment="0" applyProtection="0"/>
    <xf numFmtId="0" fontId="56" fillId="11" borderId="1" applyNumberFormat="0" applyAlignment="0" applyProtection="0"/>
    <xf numFmtId="0" fontId="57" fillId="13" borderId="7" applyNumberFormat="0" applyAlignment="0" applyProtection="0"/>
    <xf numFmtId="0" fontId="45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40" fillId="0" borderId="10" applyNumberFormat="0" applyFill="0" applyAlignment="0" applyProtection="0"/>
    <xf numFmtId="0" fontId="61" fillId="17" borderId="0" applyNumberFormat="0" applyBorder="0" applyAlignment="0" applyProtection="0"/>
    <xf numFmtId="0" fontId="1" fillId="0" borderId="0">
      <alignment/>
      <protection/>
    </xf>
    <xf numFmtId="0" fontId="45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1" fillId="0" borderId="0">
      <alignment/>
      <protection/>
    </xf>
    <xf numFmtId="0" fontId="45" fillId="21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45" fillId="22" borderId="0" applyNumberFormat="0" applyBorder="0" applyAlignment="0" applyProtection="0"/>
    <xf numFmtId="0" fontId="1" fillId="0" borderId="0">
      <alignment vertical="center"/>
      <protection/>
    </xf>
    <xf numFmtId="0" fontId="4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0" borderId="0">
      <alignment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0" applyNumberFormat="0" applyBorder="0" applyAlignment="0" applyProtection="0"/>
    <xf numFmtId="0" fontId="4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 vertical="center"/>
      <protection/>
    </xf>
    <xf numFmtId="0" fontId="47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20" fillId="0" borderId="12" applyNumberFormat="0" applyFill="0" applyAlignment="0" applyProtection="0"/>
    <xf numFmtId="0" fontId="1" fillId="0" borderId="0">
      <alignment vertical="center"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>
      <alignment vertical="center"/>
      <protection/>
    </xf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45" borderId="0" applyNumberFormat="0" applyBorder="0" applyAlignment="0" applyProtection="0"/>
    <xf numFmtId="0" fontId="38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7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25" fillId="40" borderId="0" applyNumberFormat="0" applyBorder="0" applyAlignment="0" applyProtection="0"/>
    <xf numFmtId="0" fontId="18" fillId="37" borderId="0" applyNumberFormat="0" applyBorder="0" applyAlignment="0" applyProtection="0"/>
    <xf numFmtId="0" fontId="24" fillId="46" borderId="13" applyNumberFormat="0" applyAlignment="0" applyProtection="0"/>
    <xf numFmtId="0" fontId="39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35" fillId="0" borderId="14" applyNumberFormat="0" applyFill="0" applyAlignment="0" applyProtection="0"/>
    <xf numFmtId="0" fontId="21" fillId="48" borderId="15" applyNumberFormat="0" applyAlignment="0" applyProtection="0"/>
    <xf numFmtId="0" fontId="37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7" xfId="142" applyFont="1" applyBorder="1" applyAlignment="1">
      <alignment horizontal="center" vertical="center" wrapText="1"/>
      <protection/>
    </xf>
    <xf numFmtId="0" fontId="4" fillId="0" borderId="28" xfId="142" applyFont="1" applyBorder="1" applyAlignment="1">
      <alignment horizontal="center" vertical="center" wrapText="1"/>
      <protection/>
    </xf>
    <xf numFmtId="0" fontId="6" fillId="0" borderId="27" xfId="142" applyFont="1" applyBorder="1" applyAlignment="1">
      <alignment vertical="center"/>
      <protection/>
    </xf>
    <xf numFmtId="0" fontId="4" fillId="0" borderId="19" xfId="94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2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3" applyFont="1" applyBorder="1" applyAlignment="1">
      <alignment vertical="center"/>
      <protection/>
    </xf>
    <xf numFmtId="0" fontId="6" fillId="0" borderId="30" xfId="143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vertical="center"/>
      <protection/>
    </xf>
    <xf numFmtId="0" fontId="7" fillId="0" borderId="19" xfId="20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活鸡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Accent6" xfId="102"/>
    <cellStyle name="常规_Sheet1_4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15" xfId="110"/>
    <cellStyle name="常规_供香港活禽_20" xfId="111"/>
    <cellStyle name="常规_供香港活禽_供香港活畜_1" xfId="112"/>
    <cellStyle name="20% - Accent1" xfId="113"/>
    <cellStyle name="Calculation" xfId="114"/>
    <cellStyle name="常规_供香港活禽_16" xfId="115"/>
    <cellStyle name="常规_供香港活禽_21" xfId="116"/>
    <cellStyle name="常规_供香港活禽_供香港活畜_2" xfId="117"/>
    <cellStyle name="20% - Accent2" xfId="118"/>
    <cellStyle name="20% - Accent3" xfId="119"/>
    <cellStyle name="常规_供香港活禽_17" xfId="120"/>
    <cellStyle name="常规_供香港活禽_18" xfId="121"/>
    <cellStyle name="20% - Accent4" xfId="122"/>
    <cellStyle name="60% - Accent1" xfId="123"/>
    <cellStyle name="常规_供香港活禽_19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港活鸡_1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A18" sqref="A18"/>
    </sheetView>
  </sheetViews>
  <sheetFormatPr defaultColWidth="9.00390625" defaultRowHeight="15" customHeight="1"/>
  <cols>
    <col min="1" max="1" width="39.125" style="52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3" t="s">
        <v>0</v>
      </c>
      <c r="B2" s="53"/>
      <c r="C2" s="53"/>
      <c r="D2" s="53"/>
    </row>
    <row r="3" spans="1:4" ht="33" customHeight="1">
      <c r="A3" s="55"/>
      <c r="B3" s="55"/>
      <c r="C3" s="55"/>
      <c r="D3" s="19" t="s">
        <v>1</v>
      </c>
    </row>
    <row r="4" spans="1:4" ht="19.5" customHeight="1">
      <c r="A4" s="55"/>
      <c r="B4" s="55"/>
      <c r="C4" s="55"/>
      <c r="D4" s="19"/>
    </row>
    <row r="5" spans="1:4" ht="33" customHeight="1">
      <c r="A5" s="57" t="s">
        <v>2</v>
      </c>
      <c r="B5" s="59" t="s">
        <v>3</v>
      </c>
      <c r="C5" s="57" t="s">
        <v>4</v>
      </c>
      <c r="D5" s="57" t="s">
        <v>5</v>
      </c>
    </row>
    <row r="6" spans="1:4" ht="33" customHeight="1">
      <c r="A6" s="75" t="s">
        <v>6</v>
      </c>
      <c r="B6" s="76">
        <f>SUM(B7:B18)</f>
        <v>33360</v>
      </c>
      <c r="C6" s="77">
        <f>SUM(C7:C16)</f>
        <v>200</v>
      </c>
      <c r="D6" s="76">
        <f>D8+D14+D16</f>
        <v>78</v>
      </c>
    </row>
    <row r="7" spans="1:4" ht="33" customHeight="1">
      <c r="A7" s="78" t="s">
        <v>7</v>
      </c>
      <c r="B7" s="79">
        <v>13000</v>
      </c>
      <c r="C7" s="80"/>
      <c r="D7" s="64"/>
    </row>
    <row r="8" spans="1:4" ht="33" customHeight="1">
      <c r="A8" s="81" t="s">
        <v>8</v>
      </c>
      <c r="B8" s="79">
        <v>3800</v>
      </c>
      <c r="C8" s="82">
        <v>50</v>
      </c>
      <c r="D8" s="83">
        <v>26</v>
      </c>
    </row>
    <row r="9" spans="1:4" ht="33" customHeight="1">
      <c r="A9" s="78" t="s">
        <v>9</v>
      </c>
      <c r="B9" s="79">
        <v>120</v>
      </c>
      <c r="C9" s="80"/>
      <c r="D9" s="64"/>
    </row>
    <row r="10" spans="1:4" ht="33" customHeight="1">
      <c r="A10" s="78" t="s">
        <v>10</v>
      </c>
      <c r="B10" s="79">
        <v>280</v>
      </c>
      <c r="C10" s="84"/>
      <c r="D10" s="64"/>
    </row>
    <row r="11" spans="1:4" ht="33" customHeight="1">
      <c r="A11" s="78" t="s">
        <v>11</v>
      </c>
      <c r="B11" s="79">
        <v>6010</v>
      </c>
      <c r="C11" s="80"/>
      <c r="D11" s="64"/>
    </row>
    <row r="12" spans="1:4" ht="33" customHeight="1">
      <c r="A12" s="78" t="s">
        <v>12</v>
      </c>
      <c r="B12" s="79">
        <v>4310</v>
      </c>
      <c r="C12" s="80"/>
      <c r="D12" s="64"/>
    </row>
    <row r="13" spans="1:4" ht="33" customHeight="1">
      <c r="A13" s="78" t="s">
        <v>13</v>
      </c>
      <c r="B13" s="79">
        <v>120</v>
      </c>
      <c r="C13" s="80"/>
      <c r="D13" s="64"/>
    </row>
    <row r="14" spans="1:4" ht="33" customHeight="1">
      <c r="A14" s="78" t="s">
        <v>14</v>
      </c>
      <c r="B14" s="79">
        <v>1280</v>
      </c>
      <c r="C14" s="80"/>
      <c r="D14" s="64">
        <v>26</v>
      </c>
    </row>
    <row r="15" spans="1:4" ht="33" customHeight="1">
      <c r="A15" s="78" t="s">
        <v>15</v>
      </c>
      <c r="B15" s="79">
        <v>3040</v>
      </c>
      <c r="C15" s="82">
        <v>150</v>
      </c>
      <c r="D15" s="83"/>
    </row>
    <row r="16" spans="1:4" ht="33" customHeight="1">
      <c r="A16" s="85" t="s">
        <v>16</v>
      </c>
      <c r="B16" s="86">
        <v>1000</v>
      </c>
      <c r="C16" s="87"/>
      <c r="D16" s="88">
        <v>26</v>
      </c>
    </row>
    <row r="17" spans="1:4" ht="15" customHeight="1">
      <c r="A17" s="89" t="s">
        <v>17</v>
      </c>
      <c r="B17" s="79">
        <v>200</v>
      </c>
      <c r="C17" s="90"/>
      <c r="D17" s="90"/>
    </row>
    <row r="18" spans="1:4" ht="15" customHeight="1">
      <c r="A18" s="89" t="s">
        <v>18</v>
      </c>
      <c r="B18" s="79">
        <v>200</v>
      </c>
      <c r="C18" s="90"/>
      <c r="D18" s="91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A24" sqref="A24"/>
    </sheetView>
  </sheetViews>
  <sheetFormatPr defaultColWidth="9.00390625" defaultRowHeight="15.75" customHeight="1"/>
  <cols>
    <col min="1" max="1" width="49.75390625" style="52" customWidth="1"/>
    <col min="2" max="3" width="16.75390625" style="52" customWidth="1"/>
    <col min="4" max="4" width="4.00390625" style="52" customWidth="1"/>
    <col min="5" max="246" width="9.00390625" style="52" customWidth="1"/>
  </cols>
  <sheetData>
    <row r="2" spans="1:3" s="52" customFormat="1" ht="30" customHeight="1">
      <c r="A2" s="53" t="s">
        <v>19</v>
      </c>
      <c r="B2" s="53"/>
      <c r="C2" s="53"/>
    </row>
    <row r="3" spans="1:3" s="52" customFormat="1" ht="19.5" customHeight="1">
      <c r="A3" s="53"/>
      <c r="B3" s="53"/>
      <c r="C3" s="54" t="s">
        <v>1</v>
      </c>
    </row>
    <row r="4" spans="1:3" s="52" customFormat="1" ht="15.75" customHeight="1">
      <c r="A4" s="55"/>
      <c r="B4" s="55"/>
      <c r="C4" s="56"/>
    </row>
    <row r="5" spans="1:3" s="52" customFormat="1" ht="33" customHeight="1">
      <c r="A5" s="57" t="s">
        <v>2</v>
      </c>
      <c r="B5" s="58" t="s">
        <v>3</v>
      </c>
      <c r="C5" s="59" t="s">
        <v>5</v>
      </c>
    </row>
    <row r="6" spans="1:3" s="52" customFormat="1" ht="33" customHeight="1">
      <c r="A6" s="60" t="s">
        <v>6</v>
      </c>
      <c r="B6" s="61">
        <f>B7+B8+B9+B10+B11+B12+B13+B14+B15+B16+B17+B18+B19+B20+B21+B22+B23+B24+B25</f>
        <v>5494</v>
      </c>
      <c r="C6" s="62">
        <f>C11+C19+C23</f>
        <v>96</v>
      </c>
    </row>
    <row r="7" spans="1:3" s="52" customFormat="1" ht="33" customHeight="1">
      <c r="A7" s="63" t="s">
        <v>9</v>
      </c>
      <c r="B7" s="64">
        <v>1365</v>
      </c>
      <c r="C7" s="65"/>
    </row>
    <row r="8" spans="1:3" s="52" customFormat="1" ht="33" customHeight="1">
      <c r="A8" s="63" t="s">
        <v>20</v>
      </c>
      <c r="B8" s="64">
        <v>455</v>
      </c>
      <c r="C8" s="65"/>
    </row>
    <row r="9" spans="1:3" s="52" customFormat="1" ht="33" customHeight="1">
      <c r="A9" s="66" t="s">
        <v>12</v>
      </c>
      <c r="B9" s="64">
        <v>1225</v>
      </c>
      <c r="C9" s="65"/>
    </row>
    <row r="10" spans="1:3" s="52" customFormat="1" ht="33" customHeight="1">
      <c r="A10" s="66" t="s">
        <v>21</v>
      </c>
      <c r="B10" s="64">
        <v>280</v>
      </c>
      <c r="C10" s="65"/>
    </row>
    <row r="11" spans="1:3" s="52" customFormat="1" ht="33" customHeight="1">
      <c r="A11" s="66" t="s">
        <v>8</v>
      </c>
      <c r="B11" s="64">
        <v>630</v>
      </c>
      <c r="C11" s="65">
        <v>32</v>
      </c>
    </row>
    <row r="12" spans="1:3" s="52" customFormat="1" ht="33" customHeight="1">
      <c r="A12" s="66" t="s">
        <v>22</v>
      </c>
      <c r="B12" s="64">
        <v>245</v>
      </c>
      <c r="C12" s="65"/>
    </row>
    <row r="13" spans="1:3" s="52" customFormat="1" ht="33" customHeight="1">
      <c r="A13" s="66" t="s">
        <v>23</v>
      </c>
      <c r="B13" s="64">
        <v>279</v>
      </c>
      <c r="C13" s="65"/>
    </row>
    <row r="14" spans="1:3" s="52" customFormat="1" ht="33" customHeight="1">
      <c r="A14" s="66" t="s">
        <v>24</v>
      </c>
      <c r="B14" s="64">
        <v>70</v>
      </c>
      <c r="C14" s="65"/>
    </row>
    <row r="15" spans="1:3" s="52" customFormat="1" ht="33" customHeight="1">
      <c r="A15" s="66" t="s">
        <v>25</v>
      </c>
      <c r="B15" s="64">
        <v>35</v>
      </c>
      <c r="C15" s="65"/>
    </row>
    <row r="16" spans="1:3" s="52" customFormat="1" ht="33" customHeight="1">
      <c r="A16" s="66" t="s">
        <v>26</v>
      </c>
      <c r="B16" s="64">
        <v>35</v>
      </c>
      <c r="C16" s="65"/>
    </row>
    <row r="17" spans="1:3" s="52" customFormat="1" ht="33" customHeight="1">
      <c r="A17" s="66" t="s">
        <v>27</v>
      </c>
      <c r="B17" s="64">
        <v>35</v>
      </c>
      <c r="C17" s="65"/>
    </row>
    <row r="18" spans="1:3" s="52" customFormat="1" ht="33" customHeight="1">
      <c r="A18" s="66" t="s">
        <v>28</v>
      </c>
      <c r="B18" s="64">
        <v>175</v>
      </c>
      <c r="C18" s="65"/>
    </row>
    <row r="19" spans="1:3" s="52" customFormat="1" ht="33" customHeight="1">
      <c r="A19" s="66" t="s">
        <v>14</v>
      </c>
      <c r="B19" s="64">
        <v>70</v>
      </c>
      <c r="C19" s="65">
        <v>32</v>
      </c>
    </row>
    <row r="20" spans="1:3" s="52" customFormat="1" ht="33" customHeight="1">
      <c r="A20" s="66" t="s">
        <v>29</v>
      </c>
      <c r="B20" s="64">
        <v>35</v>
      </c>
      <c r="C20" s="65"/>
    </row>
    <row r="21" spans="1:3" s="52" customFormat="1" ht="33" customHeight="1">
      <c r="A21" s="66" t="s">
        <v>30</v>
      </c>
      <c r="B21" s="64">
        <v>35</v>
      </c>
      <c r="C21" s="65"/>
    </row>
    <row r="22" spans="1:3" s="52" customFormat="1" ht="33" customHeight="1">
      <c r="A22" s="66" t="s">
        <v>31</v>
      </c>
      <c r="B22" s="64">
        <v>70</v>
      </c>
      <c r="C22" s="67"/>
    </row>
    <row r="23" spans="1:3" s="52" customFormat="1" ht="33" customHeight="1">
      <c r="A23" s="68" t="s">
        <v>16</v>
      </c>
      <c r="B23" s="69">
        <v>385</v>
      </c>
      <c r="C23" s="70">
        <v>32</v>
      </c>
    </row>
    <row r="24" spans="1:3" s="52" customFormat="1" ht="15.75" customHeight="1">
      <c r="A24" s="71" t="s">
        <v>17</v>
      </c>
      <c r="B24" s="64">
        <v>35</v>
      </c>
      <c r="C24" s="72"/>
    </row>
    <row r="25" spans="1:3" s="52" customFormat="1" ht="15.75" customHeight="1">
      <c r="A25" s="71" t="s">
        <v>18</v>
      </c>
      <c r="B25" s="64">
        <v>35</v>
      </c>
      <c r="C25" s="73"/>
    </row>
    <row r="26" s="52" customFormat="1" ht="15.75" customHeight="1">
      <c r="C26" s="74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B6" sqref="B6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32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33</v>
      </c>
      <c r="D3" s="16"/>
      <c r="E3" s="16"/>
      <c r="F3" s="16"/>
      <c r="G3" s="16"/>
      <c r="H3" s="16"/>
    </row>
    <row r="4" spans="1:3" ht="24" customHeight="1">
      <c r="A4" s="28" t="s">
        <v>34</v>
      </c>
      <c r="B4" s="29" t="s">
        <v>35</v>
      </c>
      <c r="C4" s="30" t="s">
        <v>36</v>
      </c>
    </row>
    <row r="5" spans="1:3" ht="24" customHeight="1">
      <c r="A5" s="31" t="s">
        <v>37</v>
      </c>
      <c r="B5" s="28">
        <f>SUM(B6:B34)</f>
        <v>53000</v>
      </c>
      <c r="C5" s="32">
        <f>SUM(C6:C34)</f>
        <v>8000</v>
      </c>
    </row>
    <row r="6" spans="1:3" ht="24" customHeight="1">
      <c r="A6" s="33" t="s">
        <v>38</v>
      </c>
      <c r="B6" s="34">
        <v>4800</v>
      </c>
      <c r="C6" s="35"/>
    </row>
    <row r="7" spans="1:3" ht="24" customHeight="1">
      <c r="A7" s="36" t="s">
        <v>39</v>
      </c>
      <c r="B7" s="34">
        <v>5200</v>
      </c>
      <c r="C7" s="37">
        <v>4000</v>
      </c>
    </row>
    <row r="8" spans="1:3" ht="24" customHeight="1">
      <c r="A8" s="36" t="s">
        <v>40</v>
      </c>
      <c r="B8" s="34">
        <v>3200</v>
      </c>
      <c r="C8" s="38"/>
    </row>
    <row r="9" spans="1:3" ht="24" customHeight="1">
      <c r="A9" s="36" t="s">
        <v>41</v>
      </c>
      <c r="B9" s="34">
        <v>3500</v>
      </c>
      <c r="C9" s="38"/>
    </row>
    <row r="10" spans="1:3" ht="24" customHeight="1">
      <c r="A10" s="36" t="s">
        <v>42</v>
      </c>
      <c r="B10" s="34">
        <v>2700</v>
      </c>
      <c r="C10" s="38">
        <v>2000</v>
      </c>
    </row>
    <row r="11" spans="1:3" ht="24" customHeight="1">
      <c r="A11" s="36" t="s">
        <v>43</v>
      </c>
      <c r="B11" s="34">
        <v>1900</v>
      </c>
      <c r="C11" s="38"/>
    </row>
    <row r="12" spans="1:3" ht="24" customHeight="1">
      <c r="A12" s="36" t="s">
        <v>44</v>
      </c>
      <c r="B12" s="34">
        <v>1800</v>
      </c>
      <c r="C12" s="38"/>
    </row>
    <row r="13" spans="1:3" ht="24" customHeight="1">
      <c r="A13" s="36" t="s">
        <v>45</v>
      </c>
      <c r="B13" s="34">
        <v>1600</v>
      </c>
      <c r="C13" s="38"/>
    </row>
    <row r="14" spans="1:3" ht="24" customHeight="1">
      <c r="A14" s="36" t="s">
        <v>46</v>
      </c>
      <c r="B14" s="34">
        <v>1400</v>
      </c>
      <c r="C14" s="38"/>
    </row>
    <row r="15" spans="1:3" ht="24" customHeight="1">
      <c r="A15" s="39" t="s">
        <v>47</v>
      </c>
      <c r="B15" s="34">
        <v>1300</v>
      </c>
      <c r="C15" s="38"/>
    </row>
    <row r="16" spans="1:3" ht="24" customHeight="1">
      <c r="A16" s="39" t="s">
        <v>48</v>
      </c>
      <c r="B16" s="34">
        <v>1400</v>
      </c>
      <c r="C16" s="38"/>
    </row>
    <row r="17" spans="1:3" ht="24" customHeight="1">
      <c r="A17" s="39" t="s">
        <v>49</v>
      </c>
      <c r="B17" s="34">
        <v>900</v>
      </c>
      <c r="C17" s="38"/>
    </row>
    <row r="18" spans="1:3" ht="24" customHeight="1">
      <c r="A18" s="39" t="s">
        <v>50</v>
      </c>
      <c r="B18" s="34">
        <v>1300</v>
      </c>
      <c r="C18" s="37"/>
    </row>
    <row r="19" spans="1:3" ht="24" customHeight="1">
      <c r="A19" s="39" t="s">
        <v>51</v>
      </c>
      <c r="B19" s="34">
        <v>800</v>
      </c>
      <c r="C19" s="38"/>
    </row>
    <row r="20" spans="1:3" ht="24" customHeight="1">
      <c r="A20" s="39" t="s">
        <v>52</v>
      </c>
      <c r="B20" s="34">
        <v>800</v>
      </c>
      <c r="C20" s="38"/>
    </row>
    <row r="21" spans="1:3" ht="24" customHeight="1">
      <c r="A21" s="39" t="s">
        <v>53</v>
      </c>
      <c r="B21" s="34">
        <v>800</v>
      </c>
      <c r="C21" s="38"/>
    </row>
    <row r="22" spans="1:3" ht="24" customHeight="1">
      <c r="A22" s="39" t="s">
        <v>54</v>
      </c>
      <c r="B22" s="34">
        <v>700</v>
      </c>
      <c r="C22" s="38"/>
    </row>
    <row r="23" spans="1:3" ht="24" customHeight="1">
      <c r="A23" s="39" t="s">
        <v>55</v>
      </c>
      <c r="B23" s="34">
        <v>700</v>
      </c>
      <c r="C23" s="38"/>
    </row>
    <row r="24" spans="1:3" ht="24" customHeight="1">
      <c r="A24" s="39" t="s">
        <v>56</v>
      </c>
      <c r="B24" s="34">
        <v>700</v>
      </c>
      <c r="C24" s="38"/>
    </row>
    <row r="25" spans="1:3" ht="24" customHeight="1">
      <c r="A25" s="39" t="s">
        <v>57</v>
      </c>
      <c r="B25" s="34">
        <v>1600</v>
      </c>
      <c r="C25" s="38"/>
    </row>
    <row r="26" spans="1:3" ht="24" customHeight="1">
      <c r="A26" s="39" t="s">
        <v>58</v>
      </c>
      <c r="B26" s="34">
        <v>1300</v>
      </c>
      <c r="C26" s="38"/>
    </row>
    <row r="27" spans="1:3" ht="24" customHeight="1">
      <c r="A27" s="40" t="s">
        <v>59</v>
      </c>
      <c r="B27" s="34">
        <v>400</v>
      </c>
      <c r="C27" s="41"/>
    </row>
    <row r="28" spans="1:3" ht="24" customHeight="1">
      <c r="A28" s="42" t="s">
        <v>60</v>
      </c>
      <c r="B28" s="34">
        <v>900</v>
      </c>
      <c r="C28" s="43"/>
    </row>
    <row r="29" spans="1:3" ht="24" customHeight="1">
      <c r="A29" s="44" t="s">
        <v>61</v>
      </c>
      <c r="B29" s="34">
        <v>300</v>
      </c>
      <c r="C29" s="45"/>
    </row>
    <row r="30" spans="1:3" ht="24" customHeight="1">
      <c r="A30" s="46" t="s">
        <v>62</v>
      </c>
      <c r="B30" s="47">
        <v>3500</v>
      </c>
      <c r="C30" s="48"/>
    </row>
    <row r="31" spans="1:3" ht="24" customHeight="1">
      <c r="A31" s="49" t="s">
        <v>63</v>
      </c>
      <c r="B31" s="50">
        <v>2000</v>
      </c>
      <c r="C31" s="48"/>
    </row>
    <row r="32" spans="1:3" ht="24" customHeight="1">
      <c r="A32" s="49" t="s">
        <v>64</v>
      </c>
      <c r="B32" s="50">
        <v>3500</v>
      </c>
      <c r="C32" s="48">
        <v>2000</v>
      </c>
    </row>
    <row r="33" spans="1:3" ht="24" customHeight="1">
      <c r="A33" s="49" t="s">
        <v>65</v>
      </c>
      <c r="B33" s="50">
        <v>2000</v>
      </c>
      <c r="C33" s="48"/>
    </row>
    <row r="34" spans="1:8" ht="24" customHeight="1">
      <c r="A34" s="49" t="s">
        <v>66</v>
      </c>
      <c r="B34" s="50">
        <v>2000</v>
      </c>
      <c r="C34" s="48"/>
      <c r="E34" s="26"/>
      <c r="F34" s="2"/>
      <c r="G34" s="51"/>
      <c r="H34" s="51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B39" sqref="B3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67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68</v>
      </c>
    </row>
    <row r="4" spans="1:13" ht="15" customHeight="1">
      <c r="A4" s="3" t="s">
        <v>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70</v>
      </c>
      <c r="B5" s="5" t="s">
        <v>71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  <c r="L5" s="6" t="s">
        <v>81</v>
      </c>
      <c r="M5" s="6"/>
    </row>
    <row r="6" spans="1:13" ht="15" customHeight="1">
      <c r="A6" s="7">
        <f>B6+B8+B10</f>
        <v>45000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82</v>
      </c>
      <c r="D7" s="6" t="s">
        <v>83</v>
      </c>
      <c r="E7" s="6" t="s">
        <v>84</v>
      </c>
      <c r="F7" s="6" t="s">
        <v>85</v>
      </c>
      <c r="G7" s="6" t="s">
        <v>86</v>
      </c>
      <c r="H7" s="6" t="s">
        <v>87</v>
      </c>
      <c r="I7" s="6" t="s">
        <v>88</v>
      </c>
      <c r="J7" s="6" t="s">
        <v>89</v>
      </c>
      <c r="K7" s="6" t="s">
        <v>90</v>
      </c>
      <c r="L7" s="6" t="s">
        <v>91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92</v>
      </c>
      <c r="D9" s="6" t="s">
        <v>93</v>
      </c>
      <c r="E9" s="6" t="s">
        <v>94</v>
      </c>
      <c r="F9" s="6" t="s">
        <v>95</v>
      </c>
      <c r="G9" s="6" t="s">
        <v>96</v>
      </c>
      <c r="H9" s="6" t="s">
        <v>97</v>
      </c>
      <c r="I9" s="6" t="s">
        <v>98</v>
      </c>
      <c r="J9" s="6" t="s">
        <v>99</v>
      </c>
      <c r="K9" s="6" t="s">
        <v>100</v>
      </c>
      <c r="L9" s="21" t="s">
        <v>101</v>
      </c>
      <c r="M9" s="22"/>
    </row>
    <row r="10" spans="1:13" ht="15" customHeight="1">
      <c r="A10" s="13"/>
      <c r="B10" s="12">
        <f>SUM(C10:M10)</f>
        <v>15000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102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103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37</v>
      </c>
      <c r="B13" s="18"/>
      <c r="C13" s="6" t="s">
        <v>75</v>
      </c>
      <c r="D13" s="6" t="s">
        <v>104</v>
      </c>
      <c r="E13" s="6" t="s">
        <v>84</v>
      </c>
      <c r="F13" s="6" t="s">
        <v>105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106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2020-05-28T02:18:09Z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